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AHO/"/>
    </mc:Choice>
  </mc:AlternateContent>
  <xr:revisionPtr revIDLastSave="4" documentId="8_{B7DB1670-4A06-4FFC-BD9C-B163F598F7D1}" xr6:coauthVersionLast="47" xr6:coauthVersionMax="47" xr10:uidLastSave="{2EBC003C-F714-445E-8C20-0E48DC08CCF0}"/>
  <bookViews>
    <workbookView xWindow="-98" yWindow="-98" windowWidth="21795" windowHeight="13875" activeTab="3" xr2:uid="{1120058C-B306-4A19-B6A4-2BC80D60EE93}"/>
  </bookViews>
  <sheets>
    <sheet name="Miércoles 18" sheetId="1" r:id="rId1"/>
    <sheet name="Jueves 19" sheetId="2" r:id="rId2"/>
    <sheet name="Viernes 20" sheetId="3" r:id="rId3"/>
    <sheet name="Sábado 2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2" l="1"/>
  <c r="G49" i="2"/>
  <c r="G47" i="2"/>
  <c r="G48" i="2"/>
  <c r="G35" i="2"/>
  <c r="G34" i="2"/>
  <c r="G32" i="2"/>
  <c r="G31" i="2"/>
  <c r="G33" i="2"/>
  <c r="G39" i="2"/>
  <c r="G40" i="2"/>
  <c r="G36" i="2"/>
  <c r="G38" i="2"/>
  <c r="G37" i="2"/>
  <c r="G41" i="2"/>
  <c r="G30" i="2"/>
  <c r="G29" i="2"/>
  <c r="G28" i="2"/>
  <c r="G20" i="2"/>
  <c r="G21" i="2"/>
  <c r="G22" i="2"/>
  <c r="G23" i="2"/>
  <c r="G8" i="2"/>
  <c r="G10" i="2"/>
  <c r="G9" i="2"/>
  <c r="G7" i="2"/>
  <c r="G12" i="2"/>
  <c r="G14" i="2"/>
  <c r="G11" i="2"/>
  <c r="G13" i="2"/>
  <c r="G50" i="1"/>
  <c r="G48" i="1"/>
  <c r="G51" i="1"/>
  <c r="G49" i="1"/>
  <c r="G39" i="1"/>
  <c r="G35" i="1"/>
  <c r="G38" i="1"/>
  <c r="G37" i="1"/>
  <c r="G34" i="1"/>
  <c r="G32" i="1"/>
  <c r="G33" i="1"/>
  <c r="G36" i="1"/>
  <c r="G24" i="1"/>
  <c r="G25" i="1"/>
  <c r="G26" i="1"/>
  <c r="G27" i="1"/>
  <c r="G10" i="1"/>
  <c r="G14" i="1"/>
  <c r="G18" i="1"/>
  <c r="G11" i="1"/>
  <c r="G9" i="1"/>
  <c r="G12" i="1"/>
  <c r="G16" i="1"/>
  <c r="G15" i="1"/>
  <c r="G13" i="1"/>
  <c r="G17" i="1"/>
  <c r="G56" i="4"/>
  <c r="G55" i="4"/>
  <c r="G53" i="4"/>
  <c r="G52" i="4"/>
  <c r="G54" i="4"/>
  <c r="G38" i="4"/>
  <c r="G34" i="4"/>
  <c r="G36" i="4"/>
  <c r="G33" i="4"/>
  <c r="G42" i="4"/>
  <c r="G39" i="4"/>
  <c r="G44" i="4"/>
  <c r="G32" i="4"/>
  <c r="G41" i="4"/>
  <c r="G43" i="4"/>
  <c r="G31" i="4"/>
  <c r="G40" i="4"/>
  <c r="G35" i="4"/>
  <c r="G37" i="4"/>
  <c r="G23" i="4"/>
  <c r="G25" i="4"/>
  <c r="G22" i="4"/>
  <c r="G24" i="4"/>
  <c r="G26" i="4"/>
  <c r="G10" i="4"/>
  <c r="G8" i="4"/>
  <c r="G9" i="4"/>
  <c r="G15" i="4"/>
  <c r="G7" i="4"/>
  <c r="G14" i="4"/>
  <c r="G11" i="4"/>
  <c r="G13" i="4"/>
  <c r="G12" i="4"/>
</calcChain>
</file>

<file path=xl/sharedStrings.xml><?xml version="1.0" encoding="utf-8"?>
<sst xmlns="http://schemas.openxmlformats.org/spreadsheetml/2006/main" count="928" uniqueCount="171">
  <si>
    <t>AHO</t>
  </si>
  <si>
    <t>Emma Pinchanski</t>
  </si>
  <si>
    <t>Odin</t>
  </si>
  <si>
    <t>Edwin Vasquez</t>
  </si>
  <si>
    <t>Emanuel</t>
  </si>
  <si>
    <t>Trueno</t>
  </si>
  <si>
    <t>Catalina Qualls</t>
  </si>
  <si>
    <t>Cody Qualls</t>
  </si>
  <si>
    <t>Josue Solano</t>
  </si>
  <si>
    <t>Isabella Moncada</t>
  </si>
  <si>
    <t>Mariana Pineda</t>
  </si>
  <si>
    <t>Brunello</t>
  </si>
  <si>
    <t>ANDEDE</t>
  </si>
  <si>
    <t>ESPINOS</t>
  </si>
  <si>
    <t>Jinete</t>
  </si>
  <si>
    <t>Caballo</t>
  </si>
  <si>
    <t>Asociación</t>
  </si>
  <si>
    <t>Copa Amigos Ecuestres 2026</t>
  </si>
  <si>
    <t>60cm Menores</t>
  </si>
  <si>
    <t>60cm Mayores</t>
  </si>
  <si>
    <t>70cm Menores</t>
  </si>
  <si>
    <t>70cm Mayores</t>
  </si>
  <si>
    <t>80cm Amplia</t>
  </si>
  <si>
    <t>Dariano Z</t>
  </si>
  <si>
    <t>Miranda Marin</t>
  </si>
  <si>
    <t>Bubblicious</t>
  </si>
  <si>
    <t>Danna Beltran</t>
  </si>
  <si>
    <t>Navajo</t>
  </si>
  <si>
    <t>Preinfantil B</t>
  </si>
  <si>
    <t>Sara Ramirez</t>
  </si>
  <si>
    <t>Accord</t>
  </si>
  <si>
    <t>90cm Amp</t>
  </si>
  <si>
    <t>Zilda D´Eclipse</t>
  </si>
  <si>
    <t>Belen Fernández</t>
  </si>
  <si>
    <t>Caro Eline Ruisch</t>
  </si>
  <si>
    <t>Koa</t>
  </si>
  <si>
    <t>Maria Cecilia Pardo</t>
  </si>
  <si>
    <t>River</t>
  </si>
  <si>
    <t>Ximena Beeche</t>
  </si>
  <si>
    <t>Persia</t>
  </si>
  <si>
    <t>Priscilla Guevara</t>
  </si>
  <si>
    <t>1.00m Amp</t>
  </si>
  <si>
    <t>1.10amp</t>
  </si>
  <si>
    <t>1.20amp</t>
  </si>
  <si>
    <t>1.30amp</t>
  </si>
  <si>
    <t>Isabella Barrantes</t>
  </si>
  <si>
    <t>Benita</t>
  </si>
  <si>
    <t>Inge Puschendorf</t>
  </si>
  <si>
    <t xml:space="preserve">Garina </t>
  </si>
  <si>
    <t>Garina</t>
  </si>
  <si>
    <t>Antonella Golfin</t>
  </si>
  <si>
    <t>Qaracas</t>
  </si>
  <si>
    <t>Norte</t>
  </si>
  <si>
    <t>Sophia Qualls</t>
  </si>
  <si>
    <t>Fané</t>
  </si>
  <si>
    <t>Alexa Rodriguez</t>
  </si>
  <si>
    <t>Simba</t>
  </si>
  <si>
    <t>Sofia Firsova</t>
  </si>
  <si>
    <t>Pirata</t>
  </si>
  <si>
    <t>YOS-OY</t>
  </si>
  <si>
    <t>Luisana Soto</t>
  </si>
  <si>
    <t>Kapricho</t>
  </si>
  <si>
    <t>Lucia Fernandez</t>
  </si>
  <si>
    <t>Sirenita</t>
  </si>
  <si>
    <t>Ernesto Mendoza</t>
  </si>
  <si>
    <t>Buckaroo</t>
  </si>
  <si>
    <t>Rodolfo Flores</t>
  </si>
  <si>
    <t>Goloso</t>
  </si>
  <si>
    <t>Giana DeGroff</t>
  </si>
  <si>
    <t>Nicolas Avendaño</t>
  </si>
  <si>
    <t>Pinto</t>
  </si>
  <si>
    <t>Alejandra Lopez</t>
  </si>
  <si>
    <t>Camila Mora</t>
  </si>
  <si>
    <t>Harmony</t>
  </si>
  <si>
    <t>Arianna Alfaro</t>
  </si>
  <si>
    <t>Mento</t>
  </si>
  <si>
    <t>Irina Herández</t>
  </si>
  <si>
    <t>Danielle Sanchez</t>
  </si>
  <si>
    <t>MnMs</t>
  </si>
  <si>
    <t>Phoenix Kahn</t>
  </si>
  <si>
    <t>Kayla Nutall</t>
  </si>
  <si>
    <t>Buttercup</t>
  </si>
  <si>
    <t xml:space="preserve">Kayla Nutall </t>
  </si>
  <si>
    <t>Phillipe Robert</t>
  </si>
  <si>
    <t>Kilimanjaro</t>
  </si>
  <si>
    <t xml:space="preserve">ANDEDE </t>
  </si>
  <si>
    <t>Isabel Bustamante</t>
  </si>
  <si>
    <t>Ferrari</t>
  </si>
  <si>
    <t>Sandra Farnleitner</t>
  </si>
  <si>
    <t>Cash Carousel</t>
  </si>
  <si>
    <t>Hyla Fontenoy</t>
  </si>
  <si>
    <t>Rowan Allison</t>
  </si>
  <si>
    <t>Flying Dream</t>
  </si>
  <si>
    <t>Sienna Westin</t>
  </si>
  <si>
    <t>AF Goliath</t>
  </si>
  <si>
    <t>Lucy Margolin</t>
  </si>
  <si>
    <t>Paloma</t>
  </si>
  <si>
    <t>Yipy</t>
  </si>
  <si>
    <t>Thiago Melendez</t>
  </si>
  <si>
    <t>Pinta</t>
  </si>
  <si>
    <t>Camila Herrera</t>
  </si>
  <si>
    <t>Brooklyn</t>
  </si>
  <si>
    <t>Arianne Miller</t>
  </si>
  <si>
    <t>Alexa Bansbach</t>
  </si>
  <si>
    <t>Abigail Ortiz</t>
  </si>
  <si>
    <t>Nataleea Mangual</t>
  </si>
  <si>
    <t>Mia Aponte</t>
  </si>
  <si>
    <t>Sophia Veliz</t>
  </si>
  <si>
    <t>GUA</t>
  </si>
  <si>
    <t>Katya Recinos</t>
  </si>
  <si>
    <t>Arianna Martinez</t>
  </si>
  <si>
    <t>Amanda Giron</t>
  </si>
  <si>
    <t>Ana Valentina Recinos</t>
  </si>
  <si>
    <t>Samuel Jimenez</t>
  </si>
  <si>
    <t>Lucky Touch</t>
  </si>
  <si>
    <t>Juliana Herrera</t>
  </si>
  <si>
    <t>Picana</t>
  </si>
  <si>
    <t>William de Carvalho</t>
  </si>
  <si>
    <t>Sara Carvajal</t>
  </si>
  <si>
    <t>Brenda Alvarez</t>
  </si>
  <si>
    <t>Sara Kawer</t>
  </si>
  <si>
    <t>Layla</t>
  </si>
  <si>
    <t>Naranka</t>
  </si>
  <si>
    <t>Ace of Spades</t>
  </si>
  <si>
    <t>Pre- Infanti "A"</t>
  </si>
  <si>
    <t xml:space="preserve">Jose Mora </t>
  </si>
  <si>
    <t>Bad Boy</t>
  </si>
  <si>
    <t>Gabriela Acuña</t>
  </si>
  <si>
    <t>Contepomme</t>
  </si>
  <si>
    <t>Jazmin</t>
  </si>
  <si>
    <t>Catalina Gonzalez</t>
  </si>
  <si>
    <t>21 de Marzo 2026</t>
  </si>
  <si>
    <t>Faltas</t>
  </si>
  <si>
    <t>COPA AMIGOS ECUESTRES 2026</t>
  </si>
  <si>
    <t>20 Marzo 2026</t>
  </si>
  <si>
    <t>PUR</t>
  </si>
  <si>
    <t>Faltas 1</t>
  </si>
  <si>
    <t>Tmp 1</t>
  </si>
  <si>
    <t>Faltas 2</t>
  </si>
  <si>
    <t>Tmp 2</t>
  </si>
  <si>
    <t>Andrés Espinet</t>
  </si>
  <si>
    <t>elim</t>
  </si>
  <si>
    <t>Andrés Menendez</t>
  </si>
  <si>
    <t>Revel</t>
  </si>
  <si>
    <t>FINCA</t>
  </si>
  <si>
    <t>Cristina Lara</t>
  </si>
  <si>
    <t>Velvet Sky du Sud</t>
  </si>
  <si>
    <t>Paulina Carmiol</t>
  </si>
  <si>
    <t>Dallas Boy Z</t>
  </si>
  <si>
    <t>WD</t>
  </si>
  <si>
    <t>j</t>
  </si>
  <si>
    <t>Dif</t>
  </si>
  <si>
    <t>Tiempo</t>
  </si>
  <si>
    <t>Fernanda Castro</t>
  </si>
  <si>
    <t>Julia</t>
  </si>
  <si>
    <t>Josué Solano</t>
  </si>
  <si>
    <t>Flts 1</t>
  </si>
  <si>
    <t>Flts 2</t>
  </si>
  <si>
    <t>Jasmin</t>
  </si>
  <si>
    <t>18 Marzo 2026</t>
  </si>
  <si>
    <t>Flts</t>
  </si>
  <si>
    <t>McKenzie Mangus</t>
  </si>
  <si>
    <t>Guiness</t>
  </si>
  <si>
    <t>APC</t>
  </si>
  <si>
    <t>Mia Pinchanski</t>
  </si>
  <si>
    <t>Phillip Robert</t>
  </si>
  <si>
    <t>Belen Fernandez</t>
  </si>
  <si>
    <t>Ana Paulina Recinos</t>
  </si>
  <si>
    <t>Tmp</t>
  </si>
  <si>
    <t>Dallas Boy</t>
  </si>
  <si>
    <t>19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</si>
</sst>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i/>
      <sz val="16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left"/>
    </xf>
    <xf numFmtId="20" fontId="0" fillId="0" borderId="1" xfId="0" applyNumberFormat="1" applyBorder="1"/>
    <xf numFmtId="20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2" borderId="1" xfId="0" applyFill="1" applyBorder="1" applyAlignment="1">
      <alignment horizontal="right"/>
    </xf>
    <xf numFmtId="0" fontId="4" fillId="2" borderId="1" xfId="0" applyFont="1" applyFill="1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3106E-8011-4BAE-AD19-39BFFD74FB7E}">
  <dimension ref="A4:G106"/>
  <sheetViews>
    <sheetView topLeftCell="A82" zoomScale="130" zoomScaleNormal="130" workbookViewId="0">
      <selection activeCell="J80" sqref="J80"/>
    </sheetView>
  </sheetViews>
  <sheetFormatPr defaultRowHeight="14.25" x14ac:dyDescent="0.45"/>
  <cols>
    <col min="1" max="1" width="8.73046875" customWidth="1"/>
    <col min="2" max="2" width="19.73046875" customWidth="1"/>
    <col min="3" max="3" width="17.59765625" customWidth="1"/>
    <col min="4" max="4" width="12.3984375" customWidth="1"/>
    <col min="5" max="5" width="12.59765625" customWidth="1"/>
    <col min="7" max="7" width="9.59765625" customWidth="1"/>
  </cols>
  <sheetData>
    <row r="4" spans="1:7" s="1" customFormat="1" ht="21" x14ac:dyDescent="0.65">
      <c r="A4" s="19" t="s">
        <v>17</v>
      </c>
      <c r="B4" s="19"/>
      <c r="C4" s="19"/>
      <c r="D4" s="19"/>
      <c r="E4" s="19"/>
      <c r="F4" s="19"/>
      <c r="G4" s="19"/>
    </row>
    <row r="5" spans="1:7" x14ac:dyDescent="0.45">
      <c r="A5" s="20" t="s">
        <v>159</v>
      </c>
      <c r="B5" s="20"/>
      <c r="C5" s="20"/>
      <c r="D5" s="20"/>
      <c r="E5" s="20"/>
      <c r="F5" s="20"/>
      <c r="G5" s="20"/>
    </row>
    <row r="7" spans="1:7" x14ac:dyDescent="0.45">
      <c r="A7" s="18" t="s">
        <v>19</v>
      </c>
      <c r="B7" s="18"/>
      <c r="C7" s="18"/>
      <c r="D7" s="18"/>
      <c r="E7" s="18"/>
      <c r="F7" s="18"/>
      <c r="G7" s="18"/>
    </row>
    <row r="8" spans="1:7" x14ac:dyDescent="0.45">
      <c r="A8" s="4"/>
      <c r="B8" s="4" t="s">
        <v>14</v>
      </c>
      <c r="C8" s="4" t="s">
        <v>15</v>
      </c>
      <c r="D8" s="4" t="s">
        <v>16</v>
      </c>
      <c r="E8" s="4" t="s">
        <v>152</v>
      </c>
      <c r="F8" s="2" t="s">
        <v>160</v>
      </c>
      <c r="G8" s="2" t="s">
        <v>151</v>
      </c>
    </row>
    <row r="9" spans="1:7" x14ac:dyDescent="0.45">
      <c r="A9" s="7">
        <v>1</v>
      </c>
      <c r="B9" s="3" t="s">
        <v>79</v>
      </c>
      <c r="C9" s="3" t="s">
        <v>70</v>
      </c>
      <c r="D9" s="3" t="s">
        <v>12</v>
      </c>
      <c r="E9" s="3">
        <v>65.87</v>
      </c>
      <c r="F9" s="3">
        <v>0</v>
      </c>
      <c r="G9" s="3">
        <f t="shared" ref="G9:G18" si="0">E9-66</f>
        <v>-0.12999999999999545</v>
      </c>
    </row>
    <row r="10" spans="1:7" x14ac:dyDescent="0.45">
      <c r="A10" s="7">
        <v>2</v>
      </c>
      <c r="B10" s="3" t="s">
        <v>164</v>
      </c>
      <c r="C10" s="3" t="s">
        <v>70</v>
      </c>
      <c r="D10" s="3" t="s">
        <v>0</v>
      </c>
      <c r="E10" s="3">
        <v>66.25</v>
      </c>
      <c r="F10" s="3">
        <v>0</v>
      </c>
      <c r="G10" s="3">
        <f t="shared" si="0"/>
        <v>0.25</v>
      </c>
    </row>
    <row r="11" spans="1:7" x14ac:dyDescent="0.45">
      <c r="A11" s="7">
        <v>3</v>
      </c>
      <c r="B11" s="3" t="s">
        <v>161</v>
      </c>
      <c r="C11" s="3" t="s">
        <v>162</v>
      </c>
      <c r="D11" s="3" t="s">
        <v>163</v>
      </c>
      <c r="E11" s="3">
        <v>68.180000000000007</v>
      </c>
      <c r="F11" s="3">
        <v>0</v>
      </c>
      <c r="G11" s="3">
        <f t="shared" si="0"/>
        <v>2.1800000000000068</v>
      </c>
    </row>
    <row r="12" spans="1:7" x14ac:dyDescent="0.45">
      <c r="A12" s="7">
        <v>4</v>
      </c>
      <c r="B12" s="3" t="s">
        <v>1</v>
      </c>
      <c r="C12" s="3" t="s">
        <v>2</v>
      </c>
      <c r="D12" s="3" t="s">
        <v>0</v>
      </c>
      <c r="E12" s="3">
        <v>70.709999999999994</v>
      </c>
      <c r="F12" s="3">
        <v>0</v>
      </c>
      <c r="G12" s="3">
        <f t="shared" si="0"/>
        <v>4.7099999999999937</v>
      </c>
    </row>
    <row r="13" spans="1:7" x14ac:dyDescent="0.45">
      <c r="A13" s="7">
        <v>5</v>
      </c>
      <c r="B13" s="3" t="s">
        <v>8</v>
      </c>
      <c r="C13" s="3" t="s">
        <v>99</v>
      </c>
      <c r="D13" s="3" t="s">
        <v>0</v>
      </c>
      <c r="E13" s="3">
        <v>56.53</v>
      </c>
      <c r="F13" s="3">
        <v>0</v>
      </c>
      <c r="G13" s="3">
        <f t="shared" si="0"/>
        <v>-9.4699999999999989</v>
      </c>
    </row>
    <row r="14" spans="1:7" x14ac:dyDescent="0.45">
      <c r="A14" s="7">
        <v>6</v>
      </c>
      <c r="B14" s="3" t="s">
        <v>90</v>
      </c>
      <c r="C14" s="3" t="s">
        <v>89</v>
      </c>
      <c r="D14" s="3" t="s">
        <v>0</v>
      </c>
      <c r="E14" s="9">
        <v>55.8</v>
      </c>
      <c r="F14" s="3">
        <v>0</v>
      </c>
      <c r="G14" s="9">
        <f t="shared" si="0"/>
        <v>-10.200000000000003</v>
      </c>
    </row>
    <row r="15" spans="1:7" x14ac:dyDescent="0.45">
      <c r="A15" s="7">
        <v>7</v>
      </c>
      <c r="B15" s="3" t="s">
        <v>80</v>
      </c>
      <c r="C15" s="3" t="s">
        <v>81</v>
      </c>
      <c r="D15" s="3" t="s">
        <v>12</v>
      </c>
      <c r="E15" s="3">
        <v>74.27</v>
      </c>
      <c r="F15" s="3">
        <v>3</v>
      </c>
      <c r="G15" s="3">
        <f t="shared" si="0"/>
        <v>8.269999999999996</v>
      </c>
    </row>
    <row r="16" spans="1:7" x14ac:dyDescent="0.45">
      <c r="A16" s="13">
        <v>8</v>
      </c>
      <c r="B16" s="14" t="s">
        <v>104</v>
      </c>
      <c r="C16" s="14" t="s">
        <v>81</v>
      </c>
      <c r="D16" s="14" t="s">
        <v>135</v>
      </c>
      <c r="E16" s="14">
        <v>68.31</v>
      </c>
      <c r="F16" s="14">
        <v>4</v>
      </c>
      <c r="G16" s="14">
        <f t="shared" si="0"/>
        <v>2.3100000000000023</v>
      </c>
    </row>
    <row r="17" spans="1:7" x14ac:dyDescent="0.45">
      <c r="A17" s="7">
        <v>9</v>
      </c>
      <c r="B17" s="3" t="s">
        <v>88</v>
      </c>
      <c r="C17" s="3" t="s">
        <v>89</v>
      </c>
      <c r="D17" s="3" t="s">
        <v>0</v>
      </c>
      <c r="E17" s="3">
        <v>85.52</v>
      </c>
      <c r="F17" s="3">
        <v>26</v>
      </c>
      <c r="G17" s="3">
        <f t="shared" si="0"/>
        <v>19.519999999999996</v>
      </c>
    </row>
    <row r="18" spans="1:7" x14ac:dyDescent="0.45">
      <c r="A18" s="7">
        <v>10</v>
      </c>
      <c r="B18" s="3" t="s">
        <v>100</v>
      </c>
      <c r="C18" s="3" t="s">
        <v>97</v>
      </c>
      <c r="D18" s="3" t="s">
        <v>0</v>
      </c>
      <c r="E18" s="3">
        <v>95.14</v>
      </c>
      <c r="F18" s="3">
        <v>28</v>
      </c>
      <c r="G18" s="3">
        <f t="shared" si="0"/>
        <v>29.14</v>
      </c>
    </row>
    <row r="19" spans="1:7" x14ac:dyDescent="0.45">
      <c r="A19" s="7"/>
      <c r="B19" s="3" t="s">
        <v>10</v>
      </c>
      <c r="C19" s="3" t="s">
        <v>99</v>
      </c>
      <c r="D19" s="3" t="s">
        <v>0</v>
      </c>
      <c r="E19" s="3" t="s">
        <v>141</v>
      </c>
      <c r="F19" s="3"/>
      <c r="G19" s="3" t="s">
        <v>141</v>
      </c>
    </row>
    <row r="20" spans="1:7" x14ac:dyDescent="0.45">
      <c r="A20" s="7"/>
      <c r="B20" s="3"/>
      <c r="C20" s="3"/>
      <c r="D20" s="3"/>
      <c r="E20" s="3"/>
      <c r="F20" s="3"/>
      <c r="G20" s="3"/>
    </row>
    <row r="22" spans="1:7" x14ac:dyDescent="0.45">
      <c r="A22" s="18" t="s">
        <v>18</v>
      </c>
      <c r="B22" s="18"/>
      <c r="C22" s="18"/>
      <c r="D22" s="18"/>
      <c r="E22" s="18"/>
      <c r="F22" s="18"/>
      <c r="G22" s="18"/>
    </row>
    <row r="23" spans="1:7" x14ac:dyDescent="0.45">
      <c r="A23" s="4"/>
      <c r="B23" s="4" t="s">
        <v>14</v>
      </c>
      <c r="C23" s="4" t="s">
        <v>15</v>
      </c>
      <c r="D23" s="4" t="s">
        <v>16</v>
      </c>
      <c r="E23" s="4" t="s">
        <v>152</v>
      </c>
      <c r="F23" s="2" t="s">
        <v>160</v>
      </c>
      <c r="G23" s="2" t="s">
        <v>151</v>
      </c>
    </row>
    <row r="24" spans="1:7" x14ac:dyDescent="0.45">
      <c r="A24" s="7">
        <v>1</v>
      </c>
      <c r="B24" s="3" t="s">
        <v>55</v>
      </c>
      <c r="C24" s="3" t="s">
        <v>56</v>
      </c>
      <c r="D24" s="3" t="s">
        <v>59</v>
      </c>
      <c r="E24" s="9">
        <v>66.7</v>
      </c>
      <c r="F24" s="3">
        <v>0</v>
      </c>
      <c r="G24" s="9">
        <f>E24-66</f>
        <v>0.70000000000000284</v>
      </c>
    </row>
    <row r="25" spans="1:7" x14ac:dyDescent="0.45">
      <c r="A25" s="7">
        <v>2</v>
      </c>
      <c r="B25" s="3" t="s">
        <v>98</v>
      </c>
      <c r="C25" s="3" t="s">
        <v>99</v>
      </c>
      <c r="D25" s="3" t="s">
        <v>0</v>
      </c>
      <c r="E25" s="3">
        <v>64.72</v>
      </c>
      <c r="F25" s="3">
        <v>0</v>
      </c>
      <c r="G25" s="3">
        <f>E25-66</f>
        <v>-1.2800000000000011</v>
      </c>
    </row>
    <row r="26" spans="1:7" x14ac:dyDescent="0.45">
      <c r="A26" s="13">
        <v>3</v>
      </c>
      <c r="B26" s="14" t="s">
        <v>112</v>
      </c>
      <c r="C26" s="14" t="s">
        <v>25</v>
      </c>
      <c r="D26" s="14" t="s">
        <v>108</v>
      </c>
      <c r="E26" s="14">
        <v>67.72</v>
      </c>
      <c r="F26" s="14">
        <v>0</v>
      </c>
      <c r="G26" s="14">
        <f>E26-66</f>
        <v>1.7199999999999989</v>
      </c>
    </row>
    <row r="27" spans="1:7" x14ac:dyDescent="0.45">
      <c r="A27" s="7">
        <v>4</v>
      </c>
      <c r="B27" s="3" t="s">
        <v>9</v>
      </c>
      <c r="C27" s="3" t="s">
        <v>97</v>
      </c>
      <c r="D27" s="3" t="s">
        <v>0</v>
      </c>
      <c r="E27" s="3">
        <v>66.59</v>
      </c>
      <c r="F27" s="3">
        <v>8</v>
      </c>
      <c r="G27" s="3">
        <f>E27-66</f>
        <v>0.59000000000000341</v>
      </c>
    </row>
    <row r="28" spans="1:7" x14ac:dyDescent="0.45">
      <c r="A28" s="7"/>
      <c r="B28" s="3"/>
      <c r="C28" s="3"/>
      <c r="D28" s="3"/>
      <c r="E28" s="3"/>
      <c r="F28" s="3"/>
      <c r="G28" s="3"/>
    </row>
    <row r="30" spans="1:7" x14ac:dyDescent="0.45">
      <c r="A30" s="18" t="s">
        <v>21</v>
      </c>
      <c r="B30" s="18"/>
      <c r="C30" s="18"/>
      <c r="D30" s="18"/>
      <c r="E30" s="18"/>
      <c r="F30" s="18"/>
      <c r="G30" s="18"/>
    </row>
    <row r="31" spans="1:7" x14ac:dyDescent="0.45">
      <c r="A31" s="4"/>
      <c r="B31" s="4" t="s">
        <v>14</v>
      </c>
      <c r="C31" s="4" t="s">
        <v>15</v>
      </c>
      <c r="D31" s="4" t="s">
        <v>16</v>
      </c>
      <c r="E31" s="4" t="s">
        <v>152</v>
      </c>
      <c r="F31" s="2" t="s">
        <v>160</v>
      </c>
      <c r="G31" s="2" t="s">
        <v>151</v>
      </c>
    </row>
    <row r="32" spans="1:7" x14ac:dyDescent="0.45">
      <c r="A32" s="7">
        <v>1</v>
      </c>
      <c r="B32" s="3" t="s">
        <v>82</v>
      </c>
      <c r="C32" s="3" t="s">
        <v>81</v>
      </c>
      <c r="D32" s="3" t="s">
        <v>12</v>
      </c>
      <c r="E32" s="3">
        <v>66.41</v>
      </c>
      <c r="F32" s="3">
        <v>0</v>
      </c>
      <c r="G32" s="3">
        <f>E32-66</f>
        <v>0.40999999999999659</v>
      </c>
    </row>
    <row r="33" spans="1:7" x14ac:dyDescent="0.45">
      <c r="A33" s="7">
        <v>2</v>
      </c>
      <c r="B33" s="3" t="s">
        <v>1</v>
      </c>
      <c r="C33" s="3" t="s">
        <v>23</v>
      </c>
      <c r="D33" s="3" t="s">
        <v>0</v>
      </c>
      <c r="E33" s="3">
        <v>68.510000000000005</v>
      </c>
      <c r="F33" s="3">
        <v>0</v>
      </c>
      <c r="G33" s="3">
        <f>E33-66</f>
        <v>2.5100000000000051</v>
      </c>
    </row>
    <row r="34" spans="1:7" x14ac:dyDescent="0.45">
      <c r="A34" s="13">
        <v>3</v>
      </c>
      <c r="B34" s="14" t="s">
        <v>109</v>
      </c>
      <c r="C34" s="14" t="s">
        <v>92</v>
      </c>
      <c r="D34" s="14" t="s">
        <v>108</v>
      </c>
      <c r="E34" s="14">
        <v>68.78</v>
      </c>
      <c r="F34" s="14">
        <v>0</v>
      </c>
      <c r="G34" s="14">
        <f>E34-66</f>
        <v>2.7800000000000011</v>
      </c>
    </row>
    <row r="35" spans="1:7" x14ac:dyDescent="0.45">
      <c r="A35" s="13">
        <v>4</v>
      </c>
      <c r="B35" s="14" t="s">
        <v>107</v>
      </c>
      <c r="C35" s="14" t="s">
        <v>23</v>
      </c>
      <c r="D35" s="14" t="s">
        <v>108</v>
      </c>
      <c r="E35" s="14">
        <v>62.78</v>
      </c>
      <c r="F35" s="14">
        <v>0</v>
      </c>
      <c r="G35" s="14">
        <f>E35-66</f>
        <v>-3.2199999999999989</v>
      </c>
    </row>
    <row r="36" spans="1:7" x14ac:dyDescent="0.45">
      <c r="A36" s="7">
        <v>5</v>
      </c>
      <c r="B36" s="3" t="s">
        <v>165</v>
      </c>
      <c r="C36" s="3" t="s">
        <v>84</v>
      </c>
      <c r="D36" s="3" t="s">
        <v>12</v>
      </c>
      <c r="E36" s="3">
        <v>61.73</v>
      </c>
      <c r="F36" s="3">
        <v>0</v>
      </c>
      <c r="G36" s="3">
        <f t="shared" ref="G36" si="1">E36-66</f>
        <v>-4.2700000000000031</v>
      </c>
    </row>
    <row r="37" spans="1:7" x14ac:dyDescent="0.45">
      <c r="A37" s="7">
        <v>6</v>
      </c>
      <c r="B37" s="3" t="s">
        <v>103</v>
      </c>
      <c r="C37" s="3" t="s">
        <v>101</v>
      </c>
      <c r="D37" s="3" t="s">
        <v>0</v>
      </c>
      <c r="E37" s="9">
        <v>74.099999999999994</v>
      </c>
      <c r="F37" s="3">
        <v>3</v>
      </c>
      <c r="G37" s="9">
        <f>E37-66</f>
        <v>8.0999999999999943</v>
      </c>
    </row>
    <row r="38" spans="1:7" x14ac:dyDescent="0.45">
      <c r="A38" s="7">
        <v>7</v>
      </c>
      <c r="B38" s="3" t="s">
        <v>91</v>
      </c>
      <c r="C38" s="3" t="s">
        <v>92</v>
      </c>
      <c r="D38" s="3" t="s">
        <v>0</v>
      </c>
      <c r="E38" s="3">
        <v>66.59</v>
      </c>
      <c r="F38" s="3">
        <v>4</v>
      </c>
      <c r="G38" s="3">
        <f>E38-66</f>
        <v>0.59000000000000341</v>
      </c>
    </row>
    <row r="39" spans="1:7" x14ac:dyDescent="0.45">
      <c r="A39" s="7">
        <v>8</v>
      </c>
      <c r="B39" s="3" t="s">
        <v>161</v>
      </c>
      <c r="C39" s="3" t="s">
        <v>162</v>
      </c>
      <c r="D39" s="3" t="s">
        <v>163</v>
      </c>
      <c r="E39" s="3">
        <v>63.27</v>
      </c>
      <c r="F39" s="3">
        <v>4</v>
      </c>
      <c r="G39" s="3">
        <f>E39-66</f>
        <v>-2.7299999999999969</v>
      </c>
    </row>
    <row r="40" spans="1:7" x14ac:dyDescent="0.45">
      <c r="A40" s="7"/>
      <c r="B40" s="3" t="s">
        <v>36</v>
      </c>
      <c r="C40" s="3" t="s">
        <v>37</v>
      </c>
      <c r="D40" s="3" t="s">
        <v>0</v>
      </c>
      <c r="E40" s="8" t="s">
        <v>141</v>
      </c>
      <c r="F40" s="3"/>
      <c r="G40" s="8" t="s">
        <v>141</v>
      </c>
    </row>
    <row r="41" spans="1:7" x14ac:dyDescent="0.45">
      <c r="A41" s="7"/>
      <c r="B41" s="3" t="s">
        <v>26</v>
      </c>
      <c r="C41" s="3" t="s">
        <v>27</v>
      </c>
      <c r="D41" s="3" t="s">
        <v>0</v>
      </c>
      <c r="E41" s="8" t="s">
        <v>141</v>
      </c>
      <c r="F41" s="3"/>
      <c r="G41" s="8" t="s">
        <v>141</v>
      </c>
    </row>
    <row r="42" spans="1:7" x14ac:dyDescent="0.45">
      <c r="A42" s="7"/>
      <c r="B42" s="3"/>
      <c r="C42" s="3"/>
      <c r="D42" s="3"/>
      <c r="E42" s="3"/>
      <c r="F42" s="3"/>
      <c r="G42" s="3"/>
    </row>
    <row r="46" spans="1:7" x14ac:dyDescent="0.45">
      <c r="A46" s="18" t="s">
        <v>20</v>
      </c>
      <c r="B46" s="18"/>
      <c r="C46" s="18"/>
      <c r="D46" s="18"/>
      <c r="E46" s="18"/>
      <c r="F46" s="18"/>
      <c r="G46" s="18"/>
    </row>
    <row r="47" spans="1:7" x14ac:dyDescent="0.45">
      <c r="A47" s="4"/>
      <c r="B47" s="4" t="s">
        <v>14</v>
      </c>
      <c r="C47" s="4" t="s">
        <v>15</v>
      </c>
      <c r="D47" s="4" t="s">
        <v>16</v>
      </c>
      <c r="E47" s="4" t="s">
        <v>152</v>
      </c>
      <c r="F47" s="2" t="s">
        <v>160</v>
      </c>
      <c r="G47" s="2" t="s">
        <v>151</v>
      </c>
    </row>
    <row r="48" spans="1:7" x14ac:dyDescent="0.45">
      <c r="A48" s="7">
        <v>1</v>
      </c>
      <c r="B48" s="3" t="s">
        <v>57</v>
      </c>
      <c r="C48" s="3" t="s">
        <v>58</v>
      </c>
      <c r="D48" s="3" t="s">
        <v>59</v>
      </c>
      <c r="E48" s="9">
        <v>63.3</v>
      </c>
      <c r="F48" s="3">
        <v>0</v>
      </c>
      <c r="G48" s="9">
        <f>E48-66</f>
        <v>-2.7000000000000028</v>
      </c>
    </row>
    <row r="49" spans="1:7" x14ac:dyDescent="0.45">
      <c r="A49" s="7">
        <v>2</v>
      </c>
      <c r="B49" s="3" t="s">
        <v>71</v>
      </c>
      <c r="C49" s="3" t="s">
        <v>58</v>
      </c>
      <c r="D49" s="3" t="s">
        <v>59</v>
      </c>
      <c r="E49" s="3">
        <v>65.95</v>
      </c>
      <c r="F49" s="3">
        <v>4</v>
      </c>
      <c r="G49" s="3">
        <f>E49-66</f>
        <v>-4.9999999999997158E-2</v>
      </c>
    </row>
    <row r="50" spans="1:7" x14ac:dyDescent="0.45">
      <c r="A50" s="7">
        <v>3</v>
      </c>
      <c r="B50" s="3" t="s">
        <v>24</v>
      </c>
      <c r="C50" s="3" t="s">
        <v>25</v>
      </c>
      <c r="D50" s="3" t="s">
        <v>0</v>
      </c>
      <c r="E50" s="3">
        <v>79.930000000000007</v>
      </c>
      <c r="F50" s="3">
        <v>12</v>
      </c>
      <c r="G50" s="3">
        <f>E50-66</f>
        <v>13.930000000000007</v>
      </c>
    </row>
    <row r="51" spans="1:7" x14ac:dyDescent="0.45">
      <c r="A51" s="7">
        <v>4</v>
      </c>
      <c r="B51" s="3" t="s">
        <v>55</v>
      </c>
      <c r="C51" s="3" t="s">
        <v>56</v>
      </c>
      <c r="D51" s="3" t="s">
        <v>59</v>
      </c>
      <c r="E51" s="3">
        <v>86.39</v>
      </c>
      <c r="F51" s="3">
        <v>23</v>
      </c>
      <c r="G51" s="3">
        <f>E51-66</f>
        <v>20.39</v>
      </c>
    </row>
    <row r="52" spans="1:7" x14ac:dyDescent="0.45">
      <c r="A52" s="5"/>
      <c r="B52" s="3"/>
      <c r="C52" s="3"/>
      <c r="D52" s="3"/>
      <c r="E52" s="3"/>
      <c r="F52" s="3"/>
      <c r="G52" s="3"/>
    </row>
    <row r="53" spans="1:7" x14ac:dyDescent="0.45">
      <c r="A53" s="6"/>
    </row>
    <row r="54" spans="1:7" x14ac:dyDescent="0.45">
      <c r="A54" s="18" t="s">
        <v>22</v>
      </c>
      <c r="B54" s="18"/>
      <c r="C54" s="18"/>
      <c r="D54" s="18"/>
      <c r="E54" s="18"/>
      <c r="F54" s="18"/>
      <c r="G54" s="18"/>
    </row>
    <row r="55" spans="1:7" x14ac:dyDescent="0.45">
      <c r="A55" s="4"/>
      <c r="B55" s="4" t="s">
        <v>14</v>
      </c>
      <c r="C55" s="4" t="s">
        <v>15</v>
      </c>
      <c r="D55" s="4" t="s">
        <v>16</v>
      </c>
      <c r="E55" s="4" t="s">
        <v>156</v>
      </c>
      <c r="F55" s="2" t="s">
        <v>157</v>
      </c>
      <c r="G55" s="2" t="s">
        <v>139</v>
      </c>
    </row>
    <row r="56" spans="1:7" x14ac:dyDescent="0.45">
      <c r="A56" s="7">
        <v>1</v>
      </c>
      <c r="B56" s="3" t="s">
        <v>118</v>
      </c>
      <c r="C56" s="3" t="s">
        <v>5</v>
      </c>
      <c r="D56" s="3" t="s">
        <v>13</v>
      </c>
      <c r="E56" s="3">
        <v>0</v>
      </c>
      <c r="F56" s="3">
        <v>0</v>
      </c>
      <c r="G56" s="3">
        <v>31.99</v>
      </c>
    </row>
    <row r="57" spans="1:7" x14ac:dyDescent="0.45">
      <c r="A57" s="7">
        <v>2</v>
      </c>
      <c r="B57" s="3" t="s">
        <v>83</v>
      </c>
      <c r="C57" s="3" t="s">
        <v>84</v>
      </c>
      <c r="D57" s="3" t="s">
        <v>85</v>
      </c>
      <c r="E57" s="3">
        <v>0</v>
      </c>
      <c r="F57" s="3">
        <v>0</v>
      </c>
      <c r="G57" s="3">
        <v>33.97</v>
      </c>
    </row>
    <row r="58" spans="1:7" x14ac:dyDescent="0.45">
      <c r="A58" s="7">
        <v>3</v>
      </c>
      <c r="B58" s="3" t="s">
        <v>93</v>
      </c>
      <c r="C58" s="3" t="s">
        <v>94</v>
      </c>
      <c r="D58" s="3" t="s">
        <v>0</v>
      </c>
      <c r="E58" s="3">
        <v>0</v>
      </c>
      <c r="F58" s="3">
        <v>0</v>
      </c>
      <c r="G58" s="3">
        <v>35.79</v>
      </c>
    </row>
    <row r="59" spans="1:7" x14ac:dyDescent="0.45">
      <c r="A59" s="13">
        <v>4</v>
      </c>
      <c r="B59" s="14" t="s">
        <v>105</v>
      </c>
      <c r="C59" s="14" t="s">
        <v>84</v>
      </c>
      <c r="D59" s="14" t="s">
        <v>135</v>
      </c>
      <c r="E59" s="14">
        <v>0</v>
      </c>
      <c r="F59" s="14">
        <v>4</v>
      </c>
      <c r="G59" s="14">
        <v>29.26</v>
      </c>
    </row>
    <row r="60" spans="1:7" x14ac:dyDescent="0.45">
      <c r="A60" s="7">
        <v>5</v>
      </c>
      <c r="B60" s="3" t="s">
        <v>119</v>
      </c>
      <c r="C60" s="3" t="s">
        <v>5</v>
      </c>
      <c r="D60" s="3" t="s">
        <v>13</v>
      </c>
      <c r="E60" s="3">
        <v>0</v>
      </c>
      <c r="F60" s="3">
        <v>8</v>
      </c>
      <c r="G60" s="3">
        <v>29.49</v>
      </c>
    </row>
    <row r="61" spans="1:7" x14ac:dyDescent="0.45">
      <c r="A61" s="7"/>
      <c r="B61" s="3" t="s">
        <v>34</v>
      </c>
      <c r="C61" s="3" t="s">
        <v>35</v>
      </c>
      <c r="D61" s="3" t="s">
        <v>0</v>
      </c>
      <c r="E61" s="8" t="s">
        <v>141</v>
      </c>
      <c r="F61" s="3"/>
      <c r="G61" s="8" t="s">
        <v>141</v>
      </c>
    </row>
    <row r="62" spans="1:7" x14ac:dyDescent="0.45">
      <c r="A62" s="7"/>
      <c r="B62" s="3" t="s">
        <v>3</v>
      </c>
      <c r="C62" s="3" t="s">
        <v>39</v>
      </c>
      <c r="D62" s="3" t="s">
        <v>0</v>
      </c>
      <c r="E62" s="8" t="s">
        <v>141</v>
      </c>
      <c r="F62" s="3"/>
      <c r="G62" s="8" t="s">
        <v>141</v>
      </c>
    </row>
    <row r="63" spans="1:7" x14ac:dyDescent="0.45">
      <c r="A63" s="5"/>
      <c r="B63" s="3"/>
      <c r="C63" s="3"/>
      <c r="D63" s="3"/>
      <c r="E63" s="3"/>
      <c r="F63" s="3"/>
      <c r="G63" s="3"/>
    </row>
    <row r="65" spans="1:7" x14ac:dyDescent="0.45">
      <c r="A65" s="18" t="s">
        <v>28</v>
      </c>
      <c r="B65" s="18"/>
      <c r="C65" s="18"/>
      <c r="D65" s="18"/>
      <c r="E65" s="18"/>
      <c r="F65" s="18"/>
      <c r="G65" s="18"/>
    </row>
    <row r="66" spans="1:7" x14ac:dyDescent="0.45">
      <c r="A66" s="4"/>
      <c r="B66" s="4" t="s">
        <v>14</v>
      </c>
      <c r="C66" s="4" t="s">
        <v>15</v>
      </c>
      <c r="D66" s="4" t="s">
        <v>16</v>
      </c>
      <c r="E66" s="4" t="s">
        <v>156</v>
      </c>
      <c r="F66" s="2" t="s">
        <v>157</v>
      </c>
      <c r="G66" s="2" t="s">
        <v>139</v>
      </c>
    </row>
    <row r="67" spans="1:7" x14ac:dyDescent="0.45">
      <c r="A67" s="13">
        <v>1</v>
      </c>
      <c r="B67" s="14" t="s">
        <v>110</v>
      </c>
      <c r="C67" s="14" t="s">
        <v>63</v>
      </c>
      <c r="D67" s="14" t="s">
        <v>108</v>
      </c>
      <c r="E67" s="14">
        <v>0</v>
      </c>
      <c r="F67" s="14">
        <v>0</v>
      </c>
      <c r="G67" s="15">
        <v>36.299999999999997</v>
      </c>
    </row>
    <row r="68" spans="1:7" x14ac:dyDescent="0.45">
      <c r="A68" s="7"/>
      <c r="B68" s="3" t="s">
        <v>29</v>
      </c>
      <c r="C68" s="3" t="s">
        <v>30</v>
      </c>
      <c r="D68" s="3" t="s">
        <v>0</v>
      </c>
      <c r="E68" s="8" t="s">
        <v>141</v>
      </c>
      <c r="F68" s="3"/>
      <c r="G68" s="8" t="s">
        <v>141</v>
      </c>
    </row>
    <row r="69" spans="1:7" x14ac:dyDescent="0.45">
      <c r="A69" s="5"/>
      <c r="B69" s="3"/>
      <c r="C69" s="3"/>
      <c r="D69" s="3"/>
      <c r="E69" s="3"/>
      <c r="F69" s="3"/>
      <c r="G69" s="3"/>
    </row>
    <row r="72" spans="1:7" x14ac:dyDescent="0.45">
      <c r="A72" s="18" t="s">
        <v>31</v>
      </c>
      <c r="B72" s="18"/>
      <c r="C72" s="18"/>
      <c r="D72" s="18"/>
      <c r="E72" s="18"/>
      <c r="F72" s="18"/>
      <c r="G72" s="18"/>
    </row>
    <row r="73" spans="1:7" x14ac:dyDescent="0.45">
      <c r="A73" s="4"/>
      <c r="B73" s="4" t="s">
        <v>14</v>
      </c>
      <c r="C73" s="4" t="s">
        <v>15</v>
      </c>
      <c r="D73" s="4" t="s">
        <v>16</v>
      </c>
      <c r="E73" s="4" t="s">
        <v>156</v>
      </c>
      <c r="F73" s="2" t="s">
        <v>157</v>
      </c>
      <c r="G73" s="2" t="s">
        <v>139</v>
      </c>
    </row>
    <row r="74" spans="1:7" x14ac:dyDescent="0.45">
      <c r="A74" s="13">
        <v>1</v>
      </c>
      <c r="B74" s="14" t="s">
        <v>111</v>
      </c>
      <c r="C74" s="14" t="s">
        <v>87</v>
      </c>
      <c r="D74" s="14" t="s">
        <v>108</v>
      </c>
      <c r="E74" s="14">
        <v>0</v>
      </c>
      <c r="F74" s="14">
        <v>0</v>
      </c>
      <c r="G74" s="14">
        <v>29.02</v>
      </c>
    </row>
    <row r="75" spans="1:7" x14ac:dyDescent="0.45">
      <c r="A75" s="13">
        <v>2</v>
      </c>
      <c r="B75" s="14" t="s">
        <v>106</v>
      </c>
      <c r="C75" s="14" t="s">
        <v>32</v>
      </c>
      <c r="D75" s="14" t="s">
        <v>135</v>
      </c>
      <c r="E75" s="14">
        <v>0</v>
      </c>
      <c r="F75" s="14">
        <v>0</v>
      </c>
      <c r="G75" s="14">
        <v>30.33</v>
      </c>
    </row>
    <row r="76" spans="1:7" x14ac:dyDescent="0.45">
      <c r="A76" s="7">
        <v>3</v>
      </c>
      <c r="B76" s="3" t="s">
        <v>86</v>
      </c>
      <c r="C76" s="3" t="s">
        <v>87</v>
      </c>
      <c r="D76" s="3" t="s">
        <v>12</v>
      </c>
      <c r="E76" s="3">
        <v>0</v>
      </c>
      <c r="F76" s="3">
        <v>0</v>
      </c>
      <c r="G76" s="3">
        <v>31.01</v>
      </c>
    </row>
    <row r="77" spans="1:7" x14ac:dyDescent="0.45">
      <c r="A77" s="7">
        <v>4</v>
      </c>
      <c r="B77" s="3" t="s">
        <v>145</v>
      </c>
      <c r="C77" s="3" t="s">
        <v>146</v>
      </c>
      <c r="D77" s="3" t="s">
        <v>12</v>
      </c>
      <c r="E77" s="3">
        <v>0</v>
      </c>
      <c r="F77" s="3">
        <v>0</v>
      </c>
      <c r="G77" s="3">
        <v>31.43</v>
      </c>
    </row>
    <row r="78" spans="1:7" x14ac:dyDescent="0.45">
      <c r="A78" s="7">
        <v>5</v>
      </c>
      <c r="B78" s="3" t="s">
        <v>72</v>
      </c>
      <c r="C78" s="3" t="s">
        <v>73</v>
      </c>
      <c r="D78" s="3" t="s">
        <v>59</v>
      </c>
      <c r="E78" s="3">
        <v>0</v>
      </c>
      <c r="F78" s="3">
        <v>4</v>
      </c>
      <c r="G78" s="3">
        <v>31.99</v>
      </c>
    </row>
    <row r="79" spans="1:7" x14ac:dyDescent="0.45">
      <c r="A79" s="7">
        <v>6</v>
      </c>
      <c r="B79" s="3" t="s">
        <v>95</v>
      </c>
      <c r="C79" s="3" t="s">
        <v>96</v>
      </c>
      <c r="D79" s="3" t="s">
        <v>0</v>
      </c>
      <c r="E79" s="3">
        <v>0</v>
      </c>
      <c r="F79" s="3">
        <v>4</v>
      </c>
      <c r="G79" s="3">
        <v>33.130000000000003</v>
      </c>
    </row>
    <row r="80" spans="1:7" x14ac:dyDescent="0.45">
      <c r="A80" s="13">
        <v>7</v>
      </c>
      <c r="B80" s="14" t="s">
        <v>167</v>
      </c>
      <c r="C80" s="14" t="s">
        <v>94</v>
      </c>
      <c r="D80" s="14" t="s">
        <v>108</v>
      </c>
      <c r="E80" s="14">
        <v>8</v>
      </c>
      <c r="F80" s="14">
        <v>0</v>
      </c>
      <c r="G80" s="14">
        <v>30.29</v>
      </c>
    </row>
    <row r="81" spans="1:7" x14ac:dyDescent="0.45">
      <c r="A81" s="7">
        <v>8</v>
      </c>
      <c r="B81" s="3" t="s">
        <v>142</v>
      </c>
      <c r="C81" s="3" t="s">
        <v>143</v>
      </c>
      <c r="D81" s="3" t="s">
        <v>144</v>
      </c>
      <c r="E81" s="3">
        <v>4</v>
      </c>
      <c r="F81" s="3">
        <v>4</v>
      </c>
      <c r="G81" s="9">
        <v>36.299999999999997</v>
      </c>
    </row>
    <row r="82" spans="1:7" x14ac:dyDescent="0.45">
      <c r="A82" s="7">
        <v>9</v>
      </c>
      <c r="B82" s="3" t="s">
        <v>166</v>
      </c>
      <c r="C82" s="3" t="s">
        <v>32</v>
      </c>
      <c r="D82" s="3" t="s">
        <v>0</v>
      </c>
      <c r="E82" s="3">
        <v>4</v>
      </c>
      <c r="F82" s="3">
        <v>8</v>
      </c>
      <c r="G82" s="9">
        <v>45.5</v>
      </c>
    </row>
    <row r="83" spans="1:7" x14ac:dyDescent="0.45">
      <c r="A83" s="7">
        <v>10</v>
      </c>
      <c r="B83" s="3" t="s">
        <v>164</v>
      </c>
      <c r="C83" s="3" t="s">
        <v>32</v>
      </c>
      <c r="D83" s="3" t="s">
        <v>0</v>
      </c>
      <c r="E83" s="3">
        <v>14</v>
      </c>
      <c r="F83" s="3">
        <v>0</v>
      </c>
      <c r="G83" s="3">
        <v>34.17</v>
      </c>
    </row>
    <row r="84" spans="1:7" x14ac:dyDescent="0.45">
      <c r="A84" s="7">
        <v>11</v>
      </c>
      <c r="B84" s="3" t="s">
        <v>130</v>
      </c>
      <c r="C84" s="3" t="s">
        <v>123</v>
      </c>
      <c r="D84" s="3" t="s">
        <v>13</v>
      </c>
      <c r="E84" s="3">
        <v>12</v>
      </c>
      <c r="F84" s="3">
        <v>4</v>
      </c>
      <c r="G84" s="3">
        <v>35.08</v>
      </c>
    </row>
    <row r="85" spans="1:7" x14ac:dyDescent="0.45">
      <c r="A85" s="5"/>
      <c r="B85" s="3"/>
      <c r="C85" s="3"/>
      <c r="D85" s="3"/>
      <c r="E85" s="3"/>
      <c r="F85" s="3"/>
      <c r="G85" s="3"/>
    </row>
    <row r="87" spans="1:7" x14ac:dyDescent="0.45">
      <c r="A87" s="18" t="s">
        <v>124</v>
      </c>
      <c r="B87" s="18"/>
      <c r="C87" s="18"/>
      <c r="D87" s="18"/>
      <c r="E87" s="18"/>
      <c r="F87" s="18"/>
      <c r="G87" s="18"/>
    </row>
    <row r="88" spans="1:7" x14ac:dyDescent="0.45">
      <c r="A88" s="4"/>
      <c r="B88" s="4" t="s">
        <v>14</v>
      </c>
      <c r="C88" s="4" t="s">
        <v>15</v>
      </c>
      <c r="D88" s="4" t="s">
        <v>16</v>
      </c>
      <c r="E88" s="4" t="s">
        <v>156</v>
      </c>
      <c r="F88" s="2" t="s">
        <v>157</v>
      </c>
      <c r="G88" s="2" t="s">
        <v>139</v>
      </c>
    </row>
    <row r="89" spans="1:7" x14ac:dyDescent="0.45">
      <c r="A89" s="7">
        <v>1</v>
      </c>
      <c r="B89" s="3" t="s">
        <v>62</v>
      </c>
      <c r="C89" s="3" t="s">
        <v>63</v>
      </c>
      <c r="D89" s="3" t="s">
        <v>59</v>
      </c>
      <c r="E89" s="3">
        <v>0</v>
      </c>
      <c r="F89" s="3">
        <v>0</v>
      </c>
      <c r="G89" s="3">
        <v>38.369999999999997</v>
      </c>
    </row>
    <row r="90" spans="1:7" x14ac:dyDescent="0.45">
      <c r="A90" s="5"/>
      <c r="B90" s="3"/>
      <c r="C90" s="3"/>
      <c r="D90" s="3"/>
      <c r="E90" s="3"/>
      <c r="F90" s="3"/>
      <c r="G90" s="3"/>
    </row>
    <row r="93" spans="1:7" x14ac:dyDescent="0.45">
      <c r="A93" s="18" t="s">
        <v>43</v>
      </c>
      <c r="B93" s="18"/>
      <c r="C93" s="18"/>
      <c r="D93" s="18"/>
      <c r="E93" s="18"/>
      <c r="F93" s="18"/>
      <c r="G93" s="18"/>
    </row>
    <row r="94" spans="1:7" x14ac:dyDescent="0.45">
      <c r="A94" s="4"/>
      <c r="B94" s="4" t="s">
        <v>14</v>
      </c>
      <c r="C94" s="4" t="s">
        <v>15</v>
      </c>
      <c r="D94" s="4" t="s">
        <v>16</v>
      </c>
      <c r="E94" s="4" t="s">
        <v>156</v>
      </c>
      <c r="F94" s="2"/>
      <c r="G94" s="2" t="s">
        <v>168</v>
      </c>
    </row>
    <row r="95" spans="1:7" x14ac:dyDescent="0.45">
      <c r="A95" s="7">
        <v>1</v>
      </c>
      <c r="B95" s="3" t="s">
        <v>125</v>
      </c>
      <c r="C95" s="3" t="s">
        <v>49</v>
      </c>
      <c r="D95" s="3" t="s">
        <v>12</v>
      </c>
      <c r="E95" s="3">
        <v>0</v>
      </c>
      <c r="F95" s="3"/>
      <c r="G95" s="3">
        <v>63.71</v>
      </c>
    </row>
    <row r="96" spans="1:7" x14ac:dyDescent="0.45">
      <c r="A96" s="7">
        <v>2</v>
      </c>
      <c r="B96" s="3" t="s">
        <v>125</v>
      </c>
      <c r="C96" s="3" t="s">
        <v>126</v>
      </c>
      <c r="D96" s="3" t="s">
        <v>12</v>
      </c>
      <c r="E96" s="3">
        <v>0</v>
      </c>
      <c r="F96" s="3"/>
      <c r="G96" s="3">
        <v>67.12</v>
      </c>
    </row>
    <row r="97" spans="1:7" x14ac:dyDescent="0.45">
      <c r="A97" s="7">
        <v>3</v>
      </c>
      <c r="B97" s="3" t="s">
        <v>113</v>
      </c>
      <c r="C97" s="3" t="s">
        <v>114</v>
      </c>
      <c r="D97" s="3" t="s">
        <v>13</v>
      </c>
      <c r="E97" s="3">
        <v>4</v>
      </c>
      <c r="F97" s="3"/>
      <c r="G97" s="9">
        <v>68.7</v>
      </c>
    </row>
    <row r="98" spans="1:7" x14ac:dyDescent="0.45">
      <c r="A98" s="7">
        <v>4</v>
      </c>
      <c r="B98" s="3" t="s">
        <v>50</v>
      </c>
      <c r="C98" s="3" t="s">
        <v>51</v>
      </c>
      <c r="D98" s="3" t="s">
        <v>12</v>
      </c>
      <c r="E98" s="3">
        <v>8</v>
      </c>
      <c r="F98" s="3"/>
      <c r="G98" s="3">
        <v>66.39</v>
      </c>
    </row>
    <row r="99" spans="1:7" x14ac:dyDescent="0.45">
      <c r="A99" s="7">
        <v>5</v>
      </c>
      <c r="B99" s="3" t="s">
        <v>147</v>
      </c>
      <c r="C99" s="3" t="s">
        <v>169</v>
      </c>
      <c r="D99" s="3" t="s">
        <v>12</v>
      </c>
      <c r="E99" s="3">
        <v>8</v>
      </c>
      <c r="F99" s="3"/>
      <c r="G99" s="3">
        <v>72.680000000000007</v>
      </c>
    </row>
    <row r="100" spans="1:7" x14ac:dyDescent="0.45">
      <c r="A100" s="5"/>
      <c r="B100" s="3"/>
      <c r="C100" s="3"/>
      <c r="D100" s="3"/>
      <c r="E100" s="3"/>
      <c r="F100" s="3"/>
      <c r="G100" s="3"/>
    </row>
    <row r="102" spans="1:7" x14ac:dyDescent="0.45">
      <c r="A102" s="18" t="s">
        <v>44</v>
      </c>
      <c r="B102" s="18"/>
      <c r="C102" s="18"/>
      <c r="D102" s="18"/>
      <c r="E102" s="18"/>
      <c r="F102" s="18"/>
      <c r="G102" s="18"/>
    </row>
    <row r="103" spans="1:7" x14ac:dyDescent="0.45">
      <c r="A103" s="4"/>
      <c r="B103" s="4" t="s">
        <v>14</v>
      </c>
      <c r="C103" s="4" t="s">
        <v>15</v>
      </c>
      <c r="D103" s="4" t="s">
        <v>16</v>
      </c>
      <c r="E103" s="4" t="s">
        <v>156</v>
      </c>
      <c r="F103" s="2"/>
      <c r="G103" s="2" t="s">
        <v>168</v>
      </c>
    </row>
    <row r="104" spans="1:7" x14ac:dyDescent="0.45">
      <c r="A104" s="7">
        <v>1</v>
      </c>
      <c r="B104" s="3" t="s">
        <v>50</v>
      </c>
      <c r="C104" s="3" t="s">
        <v>51</v>
      </c>
      <c r="D104" s="3" t="s">
        <v>12</v>
      </c>
      <c r="E104" s="3">
        <v>0</v>
      </c>
      <c r="F104" s="3"/>
      <c r="G104" s="9">
        <v>71.5</v>
      </c>
    </row>
    <row r="105" spans="1:7" x14ac:dyDescent="0.45">
      <c r="A105" s="7">
        <v>2</v>
      </c>
      <c r="B105" s="3" t="s">
        <v>115</v>
      </c>
      <c r="C105" s="3" t="s">
        <v>116</v>
      </c>
      <c r="D105" s="3" t="s">
        <v>13</v>
      </c>
      <c r="E105" s="3">
        <v>4</v>
      </c>
      <c r="F105" s="3"/>
      <c r="G105" s="3">
        <v>82.46</v>
      </c>
    </row>
    <row r="106" spans="1:7" x14ac:dyDescent="0.45">
      <c r="A106" s="5"/>
      <c r="B106" s="3"/>
      <c r="C106" s="3"/>
      <c r="D106" s="3"/>
      <c r="E106" s="3"/>
      <c r="F106" s="3"/>
      <c r="G106" s="3"/>
    </row>
  </sheetData>
  <mergeCells count="12">
    <mergeCell ref="A93:G93"/>
    <mergeCell ref="A102:G102"/>
    <mergeCell ref="A87:G87"/>
    <mergeCell ref="A4:G4"/>
    <mergeCell ref="A7:G7"/>
    <mergeCell ref="A72:G72"/>
    <mergeCell ref="A22:G22"/>
    <mergeCell ref="A46:G46"/>
    <mergeCell ref="A54:G54"/>
    <mergeCell ref="A65:G65"/>
    <mergeCell ref="A30:G30"/>
    <mergeCell ref="A5:G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72FD9-2F75-4F8A-B73E-5B3091ABBCBA}">
  <dimension ref="A2:H82"/>
  <sheetViews>
    <sheetView topLeftCell="A55" zoomScale="115" zoomScaleNormal="115" workbookViewId="0">
      <selection activeCell="A64" sqref="A64:H64"/>
    </sheetView>
  </sheetViews>
  <sheetFormatPr defaultRowHeight="14.25" x14ac:dyDescent="0.45"/>
  <cols>
    <col min="1" max="1" width="8" customWidth="1"/>
    <col min="2" max="2" width="20" customWidth="1"/>
    <col min="3" max="3" width="16.1328125" customWidth="1"/>
    <col min="4" max="4" width="10.1328125" customWidth="1"/>
    <col min="5" max="5" width="7.59765625" customWidth="1"/>
    <col min="6" max="6" width="6.73046875" customWidth="1"/>
    <col min="7" max="7" width="9" customWidth="1"/>
  </cols>
  <sheetData>
    <row r="2" spans="1:7" s="1" customFormat="1" ht="21" x14ac:dyDescent="0.65">
      <c r="A2" s="19" t="s">
        <v>17</v>
      </c>
      <c r="B2" s="19"/>
      <c r="C2" s="19"/>
      <c r="D2" s="19"/>
      <c r="E2" s="19"/>
      <c r="F2" s="19"/>
      <c r="G2" s="19"/>
    </row>
    <row r="3" spans="1:7" x14ac:dyDescent="0.45">
      <c r="A3" s="20" t="s">
        <v>170</v>
      </c>
      <c r="B3" s="20"/>
      <c r="C3" s="20"/>
      <c r="D3" s="20"/>
      <c r="E3" s="20"/>
      <c r="F3" s="20"/>
      <c r="G3" s="20"/>
    </row>
    <row r="5" spans="1:7" x14ac:dyDescent="0.45">
      <c r="A5" s="18" t="s">
        <v>19</v>
      </c>
      <c r="B5" s="18"/>
      <c r="C5" s="18"/>
      <c r="D5" s="18"/>
      <c r="E5" s="18"/>
      <c r="F5" s="18"/>
      <c r="G5" s="18"/>
    </row>
    <row r="6" spans="1:7" x14ac:dyDescent="0.45">
      <c r="A6" s="4"/>
      <c r="B6" s="4" t="s">
        <v>14</v>
      </c>
      <c r="C6" s="4" t="s">
        <v>15</v>
      </c>
      <c r="D6" s="4" t="s">
        <v>16</v>
      </c>
      <c r="E6" s="4" t="s">
        <v>152</v>
      </c>
      <c r="F6" s="2" t="s">
        <v>160</v>
      </c>
      <c r="G6" s="2" t="s">
        <v>151</v>
      </c>
    </row>
    <row r="7" spans="1:7" x14ac:dyDescent="0.45">
      <c r="A7" s="13">
        <v>1</v>
      </c>
      <c r="B7" s="14" t="s">
        <v>104</v>
      </c>
      <c r="C7" s="14" t="s">
        <v>81</v>
      </c>
      <c r="D7" s="14" t="s">
        <v>135</v>
      </c>
      <c r="E7" s="15">
        <v>63.4</v>
      </c>
      <c r="F7" s="14">
        <v>0</v>
      </c>
      <c r="G7" s="15">
        <f>E7-64</f>
        <v>-0.60000000000000142</v>
      </c>
    </row>
    <row r="8" spans="1:7" x14ac:dyDescent="0.45">
      <c r="A8" s="7">
        <v>2</v>
      </c>
      <c r="B8" s="3" t="s">
        <v>102</v>
      </c>
      <c r="C8" s="3" t="s">
        <v>101</v>
      </c>
      <c r="D8" s="3" t="s">
        <v>0</v>
      </c>
      <c r="E8" s="3">
        <v>64.790000000000006</v>
      </c>
      <c r="F8" s="3">
        <v>0</v>
      </c>
      <c r="G8" s="3">
        <f>E8-64</f>
        <v>0.79000000000000625</v>
      </c>
    </row>
    <row r="9" spans="1:7" x14ac:dyDescent="0.45">
      <c r="A9" s="7">
        <v>3</v>
      </c>
      <c r="B9" s="3" t="s">
        <v>1</v>
      </c>
      <c r="C9" s="3" t="s">
        <v>2</v>
      </c>
      <c r="D9" s="3" t="s">
        <v>0</v>
      </c>
      <c r="E9" s="3">
        <v>65.63</v>
      </c>
      <c r="F9" s="3">
        <v>0</v>
      </c>
      <c r="G9" s="3">
        <f>E9-64</f>
        <v>1.6299999999999955</v>
      </c>
    </row>
    <row r="10" spans="1:7" x14ac:dyDescent="0.45">
      <c r="A10" s="7">
        <v>4</v>
      </c>
      <c r="B10" s="3" t="s">
        <v>79</v>
      </c>
      <c r="C10" s="3" t="s">
        <v>70</v>
      </c>
      <c r="D10" s="3" t="s">
        <v>12</v>
      </c>
      <c r="E10" s="3">
        <v>62.22</v>
      </c>
      <c r="F10" s="3">
        <v>0</v>
      </c>
      <c r="G10" s="3">
        <f>E10-64</f>
        <v>-1.7800000000000011</v>
      </c>
    </row>
    <row r="11" spans="1:7" x14ac:dyDescent="0.45">
      <c r="A11" s="7">
        <v>5</v>
      </c>
      <c r="B11" s="3" t="s">
        <v>80</v>
      </c>
      <c r="C11" s="3" t="s">
        <v>81</v>
      </c>
      <c r="D11" s="3" t="s">
        <v>12</v>
      </c>
      <c r="E11" s="3">
        <v>57.81</v>
      </c>
      <c r="F11" s="3">
        <v>0</v>
      </c>
      <c r="G11" s="3">
        <f t="shared" ref="G11:G12" si="0">E11-64</f>
        <v>-6.1899999999999977</v>
      </c>
    </row>
    <row r="12" spans="1:7" x14ac:dyDescent="0.45">
      <c r="A12" s="7">
        <v>6</v>
      </c>
      <c r="B12" s="3" t="s">
        <v>90</v>
      </c>
      <c r="C12" s="3" t="s">
        <v>89</v>
      </c>
      <c r="D12" s="3" t="s">
        <v>0</v>
      </c>
      <c r="E12" s="3">
        <v>58.48</v>
      </c>
      <c r="F12" s="3">
        <v>4</v>
      </c>
      <c r="G12" s="3">
        <f t="shared" si="0"/>
        <v>-5.5200000000000031</v>
      </c>
    </row>
    <row r="13" spans="1:7" x14ac:dyDescent="0.45">
      <c r="A13" s="7">
        <v>7</v>
      </c>
      <c r="B13" s="3" t="s">
        <v>88</v>
      </c>
      <c r="C13" s="3" t="s">
        <v>89</v>
      </c>
      <c r="D13" s="3" t="s">
        <v>0</v>
      </c>
      <c r="E13" s="3">
        <v>61.06</v>
      </c>
      <c r="F13" s="3">
        <v>8</v>
      </c>
      <c r="G13" s="3">
        <f>E13-64</f>
        <v>-2.9399999999999977</v>
      </c>
    </row>
    <row r="14" spans="1:7" x14ac:dyDescent="0.45">
      <c r="A14" s="7">
        <v>8</v>
      </c>
      <c r="B14" s="3" t="s">
        <v>10</v>
      </c>
      <c r="C14" s="3" t="s">
        <v>99</v>
      </c>
      <c r="D14" s="3" t="s">
        <v>0</v>
      </c>
      <c r="E14" s="9">
        <v>72.7</v>
      </c>
      <c r="F14" s="9">
        <v>8</v>
      </c>
      <c r="G14" s="9">
        <f>E14-64</f>
        <v>8.7000000000000028</v>
      </c>
    </row>
    <row r="15" spans="1:7" x14ac:dyDescent="0.45">
      <c r="A15" s="7"/>
      <c r="B15" s="3" t="s">
        <v>100</v>
      </c>
      <c r="C15" s="3" t="s">
        <v>97</v>
      </c>
      <c r="D15" s="3" t="s">
        <v>0</v>
      </c>
      <c r="E15" s="8" t="s">
        <v>141</v>
      </c>
      <c r="F15" s="8" t="s">
        <v>141</v>
      </c>
      <c r="G15" s="8" t="s">
        <v>141</v>
      </c>
    </row>
    <row r="16" spans="1:7" x14ac:dyDescent="0.45">
      <c r="A16" s="7"/>
      <c r="B16" s="3"/>
      <c r="C16" s="3"/>
      <c r="D16" s="3"/>
      <c r="E16" s="3"/>
      <c r="F16" s="3"/>
      <c r="G16" s="3"/>
    </row>
    <row r="18" spans="1:7" x14ac:dyDescent="0.45">
      <c r="A18" s="18" t="s">
        <v>18</v>
      </c>
      <c r="B18" s="18"/>
      <c r="C18" s="18"/>
      <c r="D18" s="18"/>
      <c r="E18" s="18"/>
      <c r="F18" s="18"/>
      <c r="G18" s="18"/>
    </row>
    <row r="19" spans="1:7" x14ac:dyDescent="0.45">
      <c r="A19" s="4"/>
      <c r="B19" s="4" t="s">
        <v>14</v>
      </c>
      <c r="C19" s="4" t="s">
        <v>15</v>
      </c>
      <c r="D19" s="4" t="s">
        <v>16</v>
      </c>
      <c r="E19" s="4" t="s">
        <v>152</v>
      </c>
      <c r="F19" s="2" t="s">
        <v>160</v>
      </c>
      <c r="G19" s="2" t="s">
        <v>151</v>
      </c>
    </row>
    <row r="20" spans="1:7" x14ac:dyDescent="0.45">
      <c r="A20" s="7">
        <v>1</v>
      </c>
      <c r="B20" s="3" t="s">
        <v>55</v>
      </c>
      <c r="C20" s="3" t="s">
        <v>56</v>
      </c>
      <c r="D20" s="3" t="s">
        <v>59</v>
      </c>
      <c r="E20" s="3">
        <v>65.56</v>
      </c>
      <c r="F20" s="3">
        <v>0</v>
      </c>
      <c r="G20" s="3">
        <f>E20-64</f>
        <v>1.5600000000000023</v>
      </c>
    </row>
    <row r="21" spans="1:7" x14ac:dyDescent="0.45">
      <c r="A21" s="7">
        <v>2</v>
      </c>
      <c r="B21" s="3" t="s">
        <v>98</v>
      </c>
      <c r="C21" s="3" t="s">
        <v>99</v>
      </c>
      <c r="D21" s="3" t="s">
        <v>0</v>
      </c>
      <c r="E21" s="3">
        <v>59.38</v>
      </c>
      <c r="F21" s="3">
        <v>0</v>
      </c>
      <c r="G21" s="3">
        <f>E21-64</f>
        <v>-4.6199999999999974</v>
      </c>
    </row>
    <row r="22" spans="1:7" x14ac:dyDescent="0.45">
      <c r="A22" s="13">
        <v>3</v>
      </c>
      <c r="B22" s="14" t="s">
        <v>112</v>
      </c>
      <c r="C22" s="14" t="s">
        <v>25</v>
      </c>
      <c r="D22" s="14" t="s">
        <v>108</v>
      </c>
      <c r="E22" s="14">
        <v>57.45</v>
      </c>
      <c r="F22" s="14">
        <v>0</v>
      </c>
      <c r="G22" s="14">
        <f>E22-64</f>
        <v>-6.5499999999999972</v>
      </c>
    </row>
    <row r="23" spans="1:7" x14ac:dyDescent="0.45">
      <c r="A23" s="7">
        <v>4</v>
      </c>
      <c r="B23" s="3" t="s">
        <v>9</v>
      </c>
      <c r="C23" s="3" t="s">
        <v>97</v>
      </c>
      <c r="D23" s="3" t="s">
        <v>0</v>
      </c>
      <c r="E23" s="3">
        <v>63.01</v>
      </c>
      <c r="F23" s="3">
        <v>8</v>
      </c>
      <c r="G23" s="3">
        <f t="shared" ref="G23" si="1">E23-64</f>
        <v>-0.99000000000000199</v>
      </c>
    </row>
    <row r="24" spans="1:7" x14ac:dyDescent="0.45">
      <c r="A24" s="7"/>
      <c r="B24" s="3"/>
      <c r="C24" s="3"/>
      <c r="D24" s="3"/>
      <c r="E24" s="3"/>
      <c r="F24" s="3"/>
      <c r="G24" s="3"/>
    </row>
    <row r="26" spans="1:7" x14ac:dyDescent="0.45">
      <c r="A26" s="18" t="s">
        <v>21</v>
      </c>
      <c r="B26" s="18"/>
      <c r="C26" s="18"/>
      <c r="D26" s="18"/>
      <c r="E26" s="18"/>
      <c r="F26" s="18"/>
      <c r="G26" s="18"/>
    </row>
    <row r="27" spans="1:7" x14ac:dyDescent="0.45">
      <c r="A27" s="4"/>
      <c r="B27" s="4" t="s">
        <v>14</v>
      </c>
      <c r="C27" s="4" t="s">
        <v>15</v>
      </c>
      <c r="D27" s="4" t="s">
        <v>16</v>
      </c>
      <c r="E27" s="4" t="s">
        <v>152</v>
      </c>
      <c r="F27" s="2" t="s">
        <v>160</v>
      </c>
      <c r="G27" s="2" t="s">
        <v>151</v>
      </c>
    </row>
    <row r="28" spans="1:7" x14ac:dyDescent="0.45">
      <c r="A28" s="7">
        <v>1</v>
      </c>
      <c r="B28" s="3" t="s">
        <v>26</v>
      </c>
      <c r="C28" s="3" t="s">
        <v>25</v>
      </c>
      <c r="D28" s="3" t="s">
        <v>0</v>
      </c>
      <c r="E28" s="9">
        <v>62.3</v>
      </c>
      <c r="F28" s="3">
        <v>0</v>
      </c>
      <c r="G28" s="9">
        <f t="shared" ref="G28:G38" si="2">E28-64</f>
        <v>-1.7000000000000028</v>
      </c>
    </row>
    <row r="29" spans="1:7" x14ac:dyDescent="0.45">
      <c r="A29" s="7">
        <v>2</v>
      </c>
      <c r="B29" s="3" t="s">
        <v>91</v>
      </c>
      <c r="C29" s="3" t="s">
        <v>92</v>
      </c>
      <c r="D29" s="3" t="s">
        <v>0</v>
      </c>
      <c r="E29" s="3">
        <v>61.62</v>
      </c>
      <c r="F29" s="3">
        <v>0</v>
      </c>
      <c r="G29" s="9">
        <f t="shared" ref="G29:G36" si="3">E29-64</f>
        <v>-2.3800000000000026</v>
      </c>
    </row>
    <row r="30" spans="1:7" x14ac:dyDescent="0.45">
      <c r="A30" s="7">
        <v>3</v>
      </c>
      <c r="B30" s="3" t="s">
        <v>3</v>
      </c>
      <c r="C30" s="3" t="s">
        <v>37</v>
      </c>
      <c r="D30" s="3" t="s">
        <v>0</v>
      </c>
      <c r="E30" s="3">
        <v>66.41</v>
      </c>
      <c r="F30" s="3">
        <v>0</v>
      </c>
      <c r="G30" s="9">
        <f t="shared" si="3"/>
        <v>2.4099999999999966</v>
      </c>
    </row>
    <row r="31" spans="1:7" x14ac:dyDescent="0.45">
      <c r="A31" s="7">
        <v>4</v>
      </c>
      <c r="B31" s="3" t="s">
        <v>103</v>
      </c>
      <c r="C31" s="3" t="s">
        <v>101</v>
      </c>
      <c r="D31" s="3" t="s">
        <v>0</v>
      </c>
      <c r="E31" s="3">
        <v>61.53</v>
      </c>
      <c r="F31" s="3">
        <v>0</v>
      </c>
      <c r="G31" s="9">
        <f t="shared" si="3"/>
        <v>-2.4699999999999989</v>
      </c>
    </row>
    <row r="32" spans="1:7" x14ac:dyDescent="0.45">
      <c r="A32" s="13">
        <v>5</v>
      </c>
      <c r="B32" s="14" t="s">
        <v>107</v>
      </c>
      <c r="C32" s="14" t="s">
        <v>23</v>
      </c>
      <c r="D32" s="14" t="s">
        <v>108</v>
      </c>
      <c r="E32" s="15">
        <v>61.3</v>
      </c>
      <c r="F32" s="14">
        <v>0</v>
      </c>
      <c r="G32" s="15">
        <f t="shared" si="3"/>
        <v>-2.7000000000000028</v>
      </c>
    </row>
    <row r="33" spans="1:7" x14ac:dyDescent="0.45">
      <c r="A33" s="13">
        <v>6</v>
      </c>
      <c r="B33" s="14" t="s">
        <v>109</v>
      </c>
      <c r="C33" s="14" t="s">
        <v>92</v>
      </c>
      <c r="D33" s="14" t="s">
        <v>108</v>
      </c>
      <c r="E33" s="14">
        <v>67.31</v>
      </c>
      <c r="F33" s="14">
        <v>0</v>
      </c>
      <c r="G33" s="15">
        <f t="shared" si="3"/>
        <v>3.3100000000000023</v>
      </c>
    </row>
    <row r="34" spans="1:7" x14ac:dyDescent="0.45">
      <c r="A34" s="7">
        <v>7</v>
      </c>
      <c r="B34" s="3" t="s">
        <v>161</v>
      </c>
      <c r="C34" s="3" t="s">
        <v>162</v>
      </c>
      <c r="D34" s="3" t="s">
        <v>163</v>
      </c>
      <c r="E34" s="9">
        <v>60.39</v>
      </c>
      <c r="F34" s="3">
        <v>0</v>
      </c>
      <c r="G34" s="9">
        <f t="shared" si="3"/>
        <v>-3.6099999999999994</v>
      </c>
    </row>
    <row r="35" spans="1:7" x14ac:dyDescent="0.45">
      <c r="A35" s="7">
        <v>8</v>
      </c>
      <c r="B35" s="3" t="s">
        <v>69</v>
      </c>
      <c r="C35" s="3" t="s">
        <v>70</v>
      </c>
      <c r="D35" s="3" t="s">
        <v>59</v>
      </c>
      <c r="E35" s="9">
        <v>60.05</v>
      </c>
      <c r="F35" s="3">
        <v>0</v>
      </c>
      <c r="G35" s="9">
        <f t="shared" si="3"/>
        <v>-3.9500000000000028</v>
      </c>
    </row>
    <row r="36" spans="1:7" x14ac:dyDescent="0.45">
      <c r="A36" s="7">
        <v>9</v>
      </c>
      <c r="B36" s="3" t="s">
        <v>26</v>
      </c>
      <c r="C36" s="3" t="s">
        <v>27</v>
      </c>
      <c r="D36" s="3" t="s">
        <v>0</v>
      </c>
      <c r="E36" s="3">
        <v>59.05</v>
      </c>
      <c r="F36" s="3">
        <v>0</v>
      </c>
      <c r="G36" s="9">
        <f t="shared" si="3"/>
        <v>-4.9500000000000028</v>
      </c>
    </row>
    <row r="37" spans="1:7" x14ac:dyDescent="0.45">
      <c r="A37" s="7">
        <v>10</v>
      </c>
      <c r="B37" s="3" t="s">
        <v>36</v>
      </c>
      <c r="C37" s="3" t="s">
        <v>2</v>
      </c>
      <c r="D37" s="3" t="s">
        <v>0</v>
      </c>
      <c r="E37" s="3">
        <v>58.94</v>
      </c>
      <c r="F37" s="3">
        <v>0</v>
      </c>
      <c r="G37" s="9">
        <f t="shared" si="2"/>
        <v>-5.0600000000000023</v>
      </c>
    </row>
    <row r="38" spans="1:7" x14ac:dyDescent="0.45">
      <c r="A38" s="7">
        <v>11</v>
      </c>
      <c r="B38" s="3" t="s">
        <v>36</v>
      </c>
      <c r="C38" s="3" t="s">
        <v>37</v>
      </c>
      <c r="D38" s="3" t="s">
        <v>0</v>
      </c>
      <c r="E38" s="3">
        <v>55.82</v>
      </c>
      <c r="F38" s="3">
        <v>0</v>
      </c>
      <c r="G38" s="9">
        <f t="shared" si="2"/>
        <v>-8.18</v>
      </c>
    </row>
    <row r="39" spans="1:7" x14ac:dyDescent="0.45">
      <c r="A39" s="7">
        <v>12</v>
      </c>
      <c r="B39" s="3" t="s">
        <v>82</v>
      </c>
      <c r="C39" s="3" t="s">
        <v>81</v>
      </c>
      <c r="D39" s="3" t="s">
        <v>12</v>
      </c>
      <c r="E39" s="3">
        <v>63.17</v>
      </c>
      <c r="F39" s="3">
        <v>4</v>
      </c>
      <c r="G39" s="9">
        <f>E39-64</f>
        <v>-0.82999999999999829</v>
      </c>
    </row>
    <row r="40" spans="1:7" x14ac:dyDescent="0.45">
      <c r="A40" s="7">
        <v>13</v>
      </c>
      <c r="B40" s="3" t="s">
        <v>1</v>
      </c>
      <c r="C40" s="3" t="s">
        <v>23</v>
      </c>
      <c r="D40" s="3" t="s">
        <v>0</v>
      </c>
      <c r="E40" s="3">
        <v>61.18</v>
      </c>
      <c r="F40" s="3">
        <v>4</v>
      </c>
      <c r="G40" s="9">
        <f>E40-64</f>
        <v>-2.8200000000000003</v>
      </c>
    </row>
    <row r="41" spans="1:7" x14ac:dyDescent="0.45">
      <c r="A41" s="7">
        <v>14</v>
      </c>
      <c r="B41" s="3" t="s">
        <v>3</v>
      </c>
      <c r="C41" s="3" t="s">
        <v>27</v>
      </c>
      <c r="D41" s="3" t="s">
        <v>0</v>
      </c>
      <c r="E41" s="3">
        <v>77.83</v>
      </c>
      <c r="F41" s="3">
        <v>13</v>
      </c>
      <c r="G41" s="9">
        <f>E41-64</f>
        <v>13.829999999999998</v>
      </c>
    </row>
    <row r="42" spans="1:7" x14ac:dyDescent="0.45">
      <c r="A42" s="7"/>
      <c r="B42" s="3"/>
      <c r="C42" s="3"/>
      <c r="D42" s="3"/>
      <c r="E42" s="3"/>
      <c r="F42" s="3"/>
      <c r="G42" s="3"/>
    </row>
    <row r="44" spans="1:7" x14ac:dyDescent="0.45">
      <c r="A44" s="18" t="s">
        <v>20</v>
      </c>
      <c r="B44" s="18"/>
      <c r="C44" s="18"/>
      <c r="D44" s="18"/>
      <c r="E44" s="18"/>
      <c r="F44" s="18"/>
      <c r="G44" s="18"/>
    </row>
    <row r="45" spans="1:7" x14ac:dyDescent="0.45">
      <c r="A45" s="4"/>
      <c r="B45" s="4" t="s">
        <v>14</v>
      </c>
      <c r="C45" s="4" t="s">
        <v>15</v>
      </c>
      <c r="D45" s="4" t="s">
        <v>16</v>
      </c>
      <c r="E45" s="4" t="s">
        <v>152</v>
      </c>
      <c r="F45" s="2" t="s">
        <v>160</v>
      </c>
      <c r="G45" s="2" t="s">
        <v>151</v>
      </c>
    </row>
    <row r="46" spans="1:7" x14ac:dyDescent="0.45">
      <c r="A46" s="7">
        <v>1</v>
      </c>
      <c r="B46" s="3" t="s">
        <v>24</v>
      </c>
      <c r="C46" s="3" t="s">
        <v>25</v>
      </c>
      <c r="D46" s="3" t="s">
        <v>0</v>
      </c>
      <c r="E46" s="3">
        <v>64.17</v>
      </c>
      <c r="F46" s="3">
        <v>0</v>
      </c>
      <c r="G46" s="9">
        <f>E46-64</f>
        <v>0.17000000000000171</v>
      </c>
    </row>
    <row r="47" spans="1:7" x14ac:dyDescent="0.45">
      <c r="A47" s="7">
        <v>2</v>
      </c>
      <c r="B47" s="3" t="s">
        <v>55</v>
      </c>
      <c r="C47" s="3" t="s">
        <v>56</v>
      </c>
      <c r="D47" s="3" t="s">
        <v>59</v>
      </c>
      <c r="E47" s="3">
        <v>63.13</v>
      </c>
      <c r="F47" s="3">
        <v>0</v>
      </c>
      <c r="G47" s="9">
        <f>E47-64</f>
        <v>-0.86999999999999744</v>
      </c>
    </row>
    <row r="48" spans="1:7" x14ac:dyDescent="0.45">
      <c r="A48" s="7">
        <v>3</v>
      </c>
      <c r="B48" s="3" t="s">
        <v>71</v>
      </c>
      <c r="C48" s="3" t="s">
        <v>58</v>
      </c>
      <c r="D48" s="3" t="s">
        <v>59</v>
      </c>
      <c r="E48" s="3">
        <v>65.23</v>
      </c>
      <c r="F48" s="3">
        <v>0</v>
      </c>
      <c r="G48" s="9">
        <f>E48-64</f>
        <v>1.230000000000004</v>
      </c>
    </row>
    <row r="49" spans="1:8" x14ac:dyDescent="0.45">
      <c r="A49" s="7">
        <v>4</v>
      </c>
      <c r="B49" s="3" t="s">
        <v>57</v>
      </c>
      <c r="C49" s="3" t="s">
        <v>58</v>
      </c>
      <c r="D49" s="3" t="s">
        <v>59</v>
      </c>
      <c r="E49" s="3">
        <v>66.180000000000007</v>
      </c>
      <c r="F49" s="3">
        <v>0</v>
      </c>
      <c r="G49" s="9">
        <f>E49-64</f>
        <v>2.1800000000000068</v>
      </c>
    </row>
    <row r="50" spans="1:8" x14ac:dyDescent="0.45">
      <c r="A50" s="5"/>
      <c r="B50" s="3"/>
      <c r="C50" s="3"/>
      <c r="D50" s="3"/>
      <c r="E50" s="3"/>
      <c r="F50" s="3"/>
      <c r="G50" s="3"/>
    </row>
    <row r="51" spans="1:8" x14ac:dyDescent="0.45">
      <c r="A51" s="6"/>
    </row>
    <row r="53" spans="1:8" x14ac:dyDescent="0.45">
      <c r="A53" s="18" t="s">
        <v>41</v>
      </c>
      <c r="B53" s="18"/>
      <c r="C53" s="18"/>
      <c r="D53" s="18"/>
      <c r="E53" s="18"/>
      <c r="F53" s="18"/>
      <c r="G53" s="18"/>
    </row>
    <row r="54" spans="1:8" x14ac:dyDescent="0.45">
      <c r="A54" s="4"/>
      <c r="B54" s="4" t="s">
        <v>14</v>
      </c>
      <c r="C54" s="4" t="s">
        <v>15</v>
      </c>
      <c r="D54" s="4" t="s">
        <v>16</v>
      </c>
      <c r="E54" s="4" t="s">
        <v>137</v>
      </c>
      <c r="F54" s="2" t="s">
        <v>156</v>
      </c>
      <c r="G54" s="2" t="s">
        <v>139</v>
      </c>
      <c r="H54" s="4" t="s">
        <v>157</v>
      </c>
    </row>
    <row r="55" spans="1:8" x14ac:dyDescent="0.45">
      <c r="A55" s="7">
        <v>1</v>
      </c>
      <c r="B55" s="3" t="s">
        <v>145</v>
      </c>
      <c r="C55" s="3" t="s">
        <v>146</v>
      </c>
      <c r="D55" s="3" t="s">
        <v>12</v>
      </c>
      <c r="E55" s="9">
        <v>79.599999999999994</v>
      </c>
      <c r="F55" s="3">
        <v>0</v>
      </c>
      <c r="G55" s="9">
        <v>36.299999999999997</v>
      </c>
      <c r="H55" s="3">
        <v>0</v>
      </c>
    </row>
    <row r="56" spans="1:8" x14ac:dyDescent="0.45">
      <c r="A56" s="7">
        <v>2</v>
      </c>
      <c r="B56" s="3" t="s">
        <v>117</v>
      </c>
      <c r="C56" s="3" t="s">
        <v>122</v>
      </c>
      <c r="D56" s="3" t="s">
        <v>13</v>
      </c>
      <c r="E56" s="3">
        <v>79.680000000000007</v>
      </c>
      <c r="F56" s="3">
        <v>0</v>
      </c>
      <c r="G56" s="3">
        <v>36.61</v>
      </c>
      <c r="H56" s="3">
        <v>4</v>
      </c>
    </row>
    <row r="57" spans="1:8" x14ac:dyDescent="0.45">
      <c r="A57" s="7">
        <v>3</v>
      </c>
      <c r="B57" s="3" t="s">
        <v>120</v>
      </c>
      <c r="C57" s="3" t="s">
        <v>121</v>
      </c>
      <c r="D57" s="3" t="s">
        <v>13</v>
      </c>
      <c r="E57" s="3">
        <v>82.89</v>
      </c>
      <c r="F57" s="3">
        <v>4</v>
      </c>
      <c r="G57" s="3"/>
      <c r="H57" s="3"/>
    </row>
    <row r="58" spans="1:8" x14ac:dyDescent="0.45">
      <c r="A58" s="7">
        <v>4</v>
      </c>
      <c r="B58" s="3" t="s">
        <v>45</v>
      </c>
      <c r="C58" s="3" t="s">
        <v>46</v>
      </c>
      <c r="D58" s="3" t="s">
        <v>12</v>
      </c>
      <c r="E58" s="3">
        <v>86.47</v>
      </c>
      <c r="F58" s="3">
        <v>12</v>
      </c>
      <c r="G58" s="3"/>
      <c r="H58" s="3"/>
    </row>
    <row r="59" spans="1:8" x14ac:dyDescent="0.45">
      <c r="A59" s="7"/>
      <c r="B59" s="3"/>
      <c r="C59" s="3"/>
      <c r="D59" s="3"/>
      <c r="E59" s="3"/>
      <c r="F59" s="3"/>
      <c r="G59" s="3"/>
      <c r="H59" s="3"/>
    </row>
    <row r="62" spans="1:8" x14ac:dyDescent="0.45">
      <c r="A62" s="18" t="s">
        <v>42</v>
      </c>
      <c r="B62" s="18"/>
      <c r="C62" s="18"/>
      <c r="D62" s="18"/>
      <c r="E62" s="18"/>
      <c r="F62" s="18"/>
      <c r="G62" s="18"/>
    </row>
    <row r="63" spans="1:8" x14ac:dyDescent="0.45">
      <c r="A63" s="4"/>
      <c r="B63" s="4" t="s">
        <v>14</v>
      </c>
      <c r="C63" s="4" t="s">
        <v>15</v>
      </c>
      <c r="D63" s="4" t="s">
        <v>16</v>
      </c>
      <c r="E63" s="4" t="s">
        <v>137</v>
      </c>
      <c r="F63" s="2" t="s">
        <v>156</v>
      </c>
      <c r="G63" s="2" t="s">
        <v>139</v>
      </c>
      <c r="H63" s="4" t="s">
        <v>157</v>
      </c>
    </row>
    <row r="64" spans="1:8" x14ac:dyDescent="0.45">
      <c r="A64" s="13">
        <v>1</v>
      </c>
      <c r="B64" s="14" t="s">
        <v>140</v>
      </c>
      <c r="C64" s="14" t="s">
        <v>4</v>
      </c>
      <c r="D64" s="14" t="s">
        <v>135</v>
      </c>
      <c r="E64" s="15">
        <v>71.8</v>
      </c>
      <c r="F64" s="14">
        <v>8</v>
      </c>
      <c r="G64" s="14"/>
      <c r="H64" s="14"/>
    </row>
    <row r="65" spans="1:8" x14ac:dyDescent="0.45">
      <c r="A65" s="7">
        <v>2</v>
      </c>
      <c r="B65" s="3" t="s">
        <v>3</v>
      </c>
      <c r="C65" s="3" t="s">
        <v>4</v>
      </c>
      <c r="D65" s="3" t="s">
        <v>0</v>
      </c>
      <c r="E65" s="3">
        <v>76.86</v>
      </c>
      <c r="F65" s="3">
        <v>8</v>
      </c>
      <c r="G65" s="3"/>
      <c r="H65" s="3"/>
    </row>
    <row r="66" spans="1:8" x14ac:dyDescent="0.45">
      <c r="A66" s="7">
        <v>3</v>
      </c>
      <c r="B66" s="3" t="s">
        <v>66</v>
      </c>
      <c r="C66" s="3" t="s">
        <v>67</v>
      </c>
      <c r="D66" s="3" t="s">
        <v>59</v>
      </c>
      <c r="E66" s="3">
        <v>82.75</v>
      </c>
      <c r="F66" s="3">
        <v>12</v>
      </c>
      <c r="G66" s="3"/>
      <c r="H66" s="3"/>
    </row>
    <row r="67" spans="1:8" x14ac:dyDescent="0.45">
      <c r="A67" s="5"/>
      <c r="B67" s="3"/>
      <c r="C67" s="3"/>
      <c r="D67" s="3"/>
      <c r="E67" s="3"/>
      <c r="F67" s="3"/>
      <c r="G67" s="3"/>
      <c r="H67" s="3"/>
    </row>
    <row r="70" spans="1:8" x14ac:dyDescent="0.45">
      <c r="A70" s="18" t="s">
        <v>43</v>
      </c>
      <c r="B70" s="18"/>
      <c r="C70" s="18"/>
      <c r="D70" s="18"/>
      <c r="E70" s="18"/>
      <c r="F70" s="18"/>
      <c r="G70" s="18"/>
    </row>
    <row r="71" spans="1:8" x14ac:dyDescent="0.45">
      <c r="A71" s="4"/>
      <c r="B71" s="4" t="s">
        <v>14</v>
      </c>
      <c r="C71" s="4" t="s">
        <v>15</v>
      </c>
      <c r="D71" s="4" t="s">
        <v>16</v>
      </c>
      <c r="E71" s="4" t="s">
        <v>137</v>
      </c>
      <c r="F71" s="2" t="s">
        <v>156</v>
      </c>
      <c r="G71" s="2" t="s">
        <v>139</v>
      </c>
      <c r="H71" s="4" t="s">
        <v>157</v>
      </c>
    </row>
    <row r="72" spans="1:8" x14ac:dyDescent="0.45">
      <c r="A72" s="7">
        <v>1</v>
      </c>
      <c r="B72" s="3" t="s">
        <v>50</v>
      </c>
      <c r="C72" s="3" t="s">
        <v>51</v>
      </c>
      <c r="D72" s="3" t="s">
        <v>12</v>
      </c>
      <c r="E72" s="3">
        <v>75.08</v>
      </c>
      <c r="F72" s="3">
        <v>0</v>
      </c>
      <c r="G72" s="8" t="s">
        <v>149</v>
      </c>
      <c r="H72" s="8" t="s">
        <v>149</v>
      </c>
    </row>
    <row r="73" spans="1:8" x14ac:dyDescent="0.45">
      <c r="A73" s="7">
        <v>2</v>
      </c>
      <c r="B73" s="3" t="s">
        <v>125</v>
      </c>
      <c r="C73" s="3" t="s">
        <v>126</v>
      </c>
      <c r="D73" s="3" t="s">
        <v>12</v>
      </c>
      <c r="E73" s="3">
        <v>73.61</v>
      </c>
      <c r="F73" s="3">
        <v>4</v>
      </c>
      <c r="G73" s="3"/>
      <c r="H73" s="3"/>
    </row>
    <row r="74" spans="1:8" x14ac:dyDescent="0.45">
      <c r="A74" s="7">
        <v>3</v>
      </c>
      <c r="B74" s="3" t="s">
        <v>147</v>
      </c>
      <c r="C74" s="3" t="s">
        <v>169</v>
      </c>
      <c r="D74" s="3" t="s">
        <v>12</v>
      </c>
      <c r="E74" s="3">
        <v>77.73</v>
      </c>
      <c r="F74" s="3">
        <v>8</v>
      </c>
      <c r="G74" s="3"/>
      <c r="H74" s="3"/>
    </row>
    <row r="75" spans="1:8" x14ac:dyDescent="0.45">
      <c r="A75" s="5"/>
      <c r="B75" s="3"/>
      <c r="C75" s="3"/>
      <c r="D75" s="3"/>
      <c r="E75" s="3"/>
      <c r="F75" s="3"/>
      <c r="G75" s="3"/>
      <c r="H75" s="3"/>
    </row>
    <row r="77" spans="1:8" x14ac:dyDescent="0.45">
      <c r="A77" s="18" t="s">
        <v>44</v>
      </c>
      <c r="B77" s="18"/>
      <c r="C77" s="18"/>
      <c r="D77" s="18"/>
      <c r="E77" s="18"/>
      <c r="F77" s="18"/>
      <c r="G77" s="18"/>
    </row>
    <row r="78" spans="1:8" x14ac:dyDescent="0.45">
      <c r="A78" s="4"/>
      <c r="B78" s="4" t="s">
        <v>14</v>
      </c>
      <c r="C78" s="4" t="s">
        <v>15</v>
      </c>
      <c r="D78" s="4" t="s">
        <v>16</v>
      </c>
      <c r="E78" s="4" t="s">
        <v>137</v>
      </c>
      <c r="F78" s="2" t="s">
        <v>156</v>
      </c>
      <c r="G78" s="2" t="s">
        <v>139</v>
      </c>
      <c r="H78" s="4" t="s">
        <v>157</v>
      </c>
    </row>
    <row r="79" spans="1:8" x14ac:dyDescent="0.45">
      <c r="A79" s="7">
        <v>1</v>
      </c>
      <c r="B79" s="3" t="s">
        <v>50</v>
      </c>
      <c r="C79" s="3" t="s">
        <v>51</v>
      </c>
      <c r="D79" s="3" t="s">
        <v>12</v>
      </c>
      <c r="E79" s="3">
        <v>75.97</v>
      </c>
      <c r="F79" s="3">
        <v>4</v>
      </c>
      <c r="G79" s="3"/>
      <c r="H79" s="3"/>
    </row>
    <row r="80" spans="1:8" x14ac:dyDescent="0.45">
      <c r="A80" s="7">
        <v>2</v>
      </c>
      <c r="B80" s="3" t="s">
        <v>117</v>
      </c>
      <c r="C80" s="3" t="s">
        <v>116</v>
      </c>
      <c r="D80" s="3" t="s">
        <v>13</v>
      </c>
      <c r="E80" s="3">
        <v>82.74</v>
      </c>
      <c r="F80" s="3">
        <v>4</v>
      </c>
      <c r="G80" s="3"/>
      <c r="H80" s="3"/>
    </row>
    <row r="81" spans="1:8" x14ac:dyDescent="0.45">
      <c r="A81" s="7">
        <v>3</v>
      </c>
      <c r="B81" s="3" t="s">
        <v>147</v>
      </c>
      <c r="C81" s="3" t="s">
        <v>169</v>
      </c>
      <c r="D81" s="3" t="s">
        <v>12</v>
      </c>
      <c r="E81" s="3">
        <v>82.14</v>
      </c>
      <c r="F81" s="3">
        <v>12</v>
      </c>
      <c r="G81" s="3"/>
      <c r="H81" s="3"/>
    </row>
    <row r="82" spans="1:8" x14ac:dyDescent="0.45">
      <c r="A82" s="5"/>
      <c r="B82" s="3"/>
      <c r="C82" s="3"/>
      <c r="D82" s="3"/>
      <c r="E82" s="3"/>
      <c r="F82" s="3"/>
      <c r="G82" s="3"/>
      <c r="H82" s="3"/>
    </row>
  </sheetData>
  <mergeCells count="10">
    <mergeCell ref="A70:G70"/>
    <mergeCell ref="A77:G77"/>
    <mergeCell ref="A53:G53"/>
    <mergeCell ref="A62:G62"/>
    <mergeCell ref="A2:G2"/>
    <mergeCell ref="A3:G3"/>
    <mergeCell ref="A5:G5"/>
    <mergeCell ref="A18:G18"/>
    <mergeCell ref="A26:G26"/>
    <mergeCell ref="A44:G4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3A4D1-6B8B-4A12-96A3-F7AE98307A00}">
  <dimension ref="A2:I68"/>
  <sheetViews>
    <sheetView topLeftCell="A10" workbookViewId="0">
      <selection activeCell="A32" sqref="A32:H32"/>
    </sheetView>
  </sheetViews>
  <sheetFormatPr defaultRowHeight="14.25" x14ac:dyDescent="0.45"/>
  <cols>
    <col min="1" max="1" width="6.265625" customWidth="1"/>
    <col min="2" max="2" width="21.86328125" customWidth="1"/>
    <col min="3" max="3" width="15.59765625" customWidth="1"/>
    <col min="4" max="4" width="10.3984375" customWidth="1"/>
  </cols>
  <sheetData>
    <row r="2" spans="1:8" s="1" customFormat="1" ht="21" x14ac:dyDescent="0.65">
      <c r="A2" s="19" t="s">
        <v>133</v>
      </c>
      <c r="B2" s="19"/>
      <c r="C2" s="19"/>
      <c r="D2" s="19"/>
      <c r="E2" s="19"/>
      <c r="F2" s="19"/>
      <c r="G2" s="19"/>
      <c r="H2" s="19"/>
    </row>
    <row r="3" spans="1:8" x14ac:dyDescent="0.45">
      <c r="A3" s="20" t="s">
        <v>134</v>
      </c>
      <c r="B3" s="20"/>
      <c r="C3" s="20"/>
      <c r="D3" s="20"/>
      <c r="E3" s="20"/>
      <c r="F3" s="20"/>
      <c r="G3" s="20"/>
      <c r="H3" s="20"/>
    </row>
    <row r="5" spans="1:8" x14ac:dyDescent="0.45">
      <c r="A5" s="6"/>
    </row>
    <row r="6" spans="1:8" x14ac:dyDescent="0.45">
      <c r="A6" s="18" t="s">
        <v>22</v>
      </c>
      <c r="B6" s="18"/>
      <c r="C6" s="18"/>
      <c r="D6" s="18"/>
      <c r="E6" s="18"/>
      <c r="F6" s="18"/>
      <c r="G6" s="18"/>
    </row>
    <row r="7" spans="1:8" x14ac:dyDescent="0.45">
      <c r="A7" s="4"/>
      <c r="B7" s="4" t="s">
        <v>14</v>
      </c>
      <c r="C7" s="4" t="s">
        <v>15</v>
      </c>
      <c r="D7" s="4" t="s">
        <v>16</v>
      </c>
      <c r="E7" s="4" t="s">
        <v>136</v>
      </c>
      <c r="F7" s="2" t="s">
        <v>137</v>
      </c>
      <c r="G7" s="2" t="s">
        <v>138</v>
      </c>
      <c r="H7" s="4" t="s">
        <v>139</v>
      </c>
    </row>
    <row r="8" spans="1:8" x14ac:dyDescent="0.45">
      <c r="A8" s="13">
        <v>1</v>
      </c>
      <c r="B8" s="14" t="s">
        <v>105</v>
      </c>
      <c r="C8" s="14" t="s">
        <v>84</v>
      </c>
      <c r="D8" s="14" t="s">
        <v>135</v>
      </c>
      <c r="E8" s="14">
        <v>0</v>
      </c>
      <c r="F8" s="14">
        <v>64.66</v>
      </c>
      <c r="G8" s="14">
        <v>0</v>
      </c>
      <c r="H8" s="14">
        <v>30.82</v>
      </c>
    </row>
    <row r="9" spans="1:8" x14ac:dyDescent="0.45">
      <c r="A9" s="7">
        <v>2</v>
      </c>
      <c r="B9" s="3" t="s">
        <v>119</v>
      </c>
      <c r="C9" s="3" t="s">
        <v>5</v>
      </c>
      <c r="D9" s="3" t="s">
        <v>13</v>
      </c>
      <c r="E9" s="3">
        <v>0</v>
      </c>
      <c r="F9" s="3">
        <v>66.819999999999993</v>
      </c>
      <c r="G9" s="3">
        <v>0</v>
      </c>
      <c r="H9" s="3">
        <v>31.94</v>
      </c>
    </row>
    <row r="10" spans="1:8" x14ac:dyDescent="0.45">
      <c r="A10" s="7">
        <v>3</v>
      </c>
      <c r="B10" s="3" t="s">
        <v>3</v>
      </c>
      <c r="C10" s="3" t="s">
        <v>39</v>
      </c>
      <c r="D10" s="3" t="s">
        <v>0</v>
      </c>
      <c r="E10" s="3">
        <v>0</v>
      </c>
      <c r="F10" s="3">
        <v>67.760000000000005</v>
      </c>
      <c r="G10" s="3">
        <v>0</v>
      </c>
      <c r="H10" s="3">
        <v>33.340000000000003</v>
      </c>
    </row>
    <row r="11" spans="1:8" x14ac:dyDescent="0.45">
      <c r="A11" s="7">
        <v>4</v>
      </c>
      <c r="B11" s="3" t="s">
        <v>93</v>
      </c>
      <c r="C11" s="3" t="s">
        <v>94</v>
      </c>
      <c r="D11" s="3" t="s">
        <v>0</v>
      </c>
      <c r="E11" s="3">
        <v>0</v>
      </c>
      <c r="F11" s="3">
        <v>66.27</v>
      </c>
      <c r="G11" s="3">
        <v>4</v>
      </c>
      <c r="H11" s="3">
        <v>30.65</v>
      </c>
    </row>
    <row r="12" spans="1:8" x14ac:dyDescent="0.45">
      <c r="A12" s="7">
        <v>5</v>
      </c>
      <c r="B12" s="3" t="s">
        <v>34</v>
      </c>
      <c r="C12" s="3" t="s">
        <v>35</v>
      </c>
      <c r="D12" s="3" t="s">
        <v>0</v>
      </c>
      <c r="E12" s="3">
        <v>4</v>
      </c>
      <c r="F12" s="3">
        <v>63.01</v>
      </c>
      <c r="G12" s="3"/>
      <c r="H12" s="3"/>
    </row>
    <row r="13" spans="1:8" x14ac:dyDescent="0.45">
      <c r="A13" s="7">
        <v>6</v>
      </c>
      <c r="B13" s="3" t="s">
        <v>83</v>
      </c>
      <c r="C13" s="3" t="s">
        <v>84</v>
      </c>
      <c r="D13" s="3" t="s">
        <v>85</v>
      </c>
      <c r="E13" s="3">
        <v>4</v>
      </c>
      <c r="F13" s="3">
        <v>66.650000000000006</v>
      </c>
      <c r="G13" s="3"/>
      <c r="H13" s="3"/>
    </row>
    <row r="14" spans="1:8" x14ac:dyDescent="0.45">
      <c r="A14" s="7">
        <v>7</v>
      </c>
      <c r="B14" s="3" t="s">
        <v>118</v>
      </c>
      <c r="C14" s="3" t="s">
        <v>5</v>
      </c>
      <c r="D14" s="3" t="s">
        <v>13</v>
      </c>
      <c r="E14" s="3">
        <v>4</v>
      </c>
      <c r="F14" s="3">
        <v>71.680000000000007</v>
      </c>
      <c r="G14" s="3"/>
      <c r="H14" s="3"/>
    </row>
    <row r="15" spans="1:8" x14ac:dyDescent="0.45">
      <c r="A15" s="13">
        <v>8</v>
      </c>
      <c r="B15" s="14" t="s">
        <v>140</v>
      </c>
      <c r="C15" s="14" t="s">
        <v>35</v>
      </c>
      <c r="D15" s="14" t="s">
        <v>135</v>
      </c>
      <c r="E15" s="14">
        <v>8</v>
      </c>
      <c r="F15" s="14">
        <v>82.87</v>
      </c>
      <c r="G15" s="14"/>
      <c r="H15" s="14"/>
    </row>
    <row r="16" spans="1:8" x14ac:dyDescent="0.45">
      <c r="A16" s="5"/>
      <c r="B16" s="3"/>
      <c r="C16" s="3"/>
      <c r="D16" s="3"/>
      <c r="E16" s="3"/>
      <c r="F16" s="3"/>
      <c r="G16" s="3"/>
      <c r="H16" s="3"/>
    </row>
    <row r="18" spans="1:8" x14ac:dyDescent="0.45">
      <c r="A18" s="18" t="s">
        <v>28</v>
      </c>
      <c r="B18" s="18"/>
      <c r="C18" s="18"/>
      <c r="D18" s="18"/>
      <c r="E18" s="18"/>
      <c r="F18" s="18"/>
      <c r="G18" s="18"/>
    </row>
    <row r="19" spans="1:8" x14ac:dyDescent="0.45">
      <c r="A19" s="4"/>
      <c r="B19" s="4" t="s">
        <v>14</v>
      </c>
      <c r="C19" s="4" t="s">
        <v>15</v>
      </c>
      <c r="D19" s="4" t="s">
        <v>16</v>
      </c>
      <c r="E19" s="4" t="s">
        <v>136</v>
      </c>
      <c r="F19" s="2" t="s">
        <v>137</v>
      </c>
      <c r="G19" s="2" t="s">
        <v>138</v>
      </c>
      <c r="H19" s="4" t="s">
        <v>139</v>
      </c>
    </row>
    <row r="20" spans="1:8" x14ac:dyDescent="0.45">
      <c r="A20" s="7">
        <v>1</v>
      </c>
      <c r="B20" s="3" t="s">
        <v>53</v>
      </c>
      <c r="C20" s="3" t="s">
        <v>54</v>
      </c>
      <c r="D20" s="3" t="s">
        <v>12</v>
      </c>
      <c r="E20" s="3">
        <v>0</v>
      </c>
      <c r="F20" s="3">
        <v>66.31</v>
      </c>
      <c r="G20" s="3">
        <v>0</v>
      </c>
      <c r="H20" s="3">
        <v>32.56</v>
      </c>
    </row>
    <row r="21" spans="1:8" x14ac:dyDescent="0.45">
      <c r="A21" s="13">
        <v>2</v>
      </c>
      <c r="B21" s="14" t="s">
        <v>110</v>
      </c>
      <c r="C21" s="14" t="s">
        <v>63</v>
      </c>
      <c r="D21" s="14" t="s">
        <v>108</v>
      </c>
      <c r="E21" s="14">
        <v>0</v>
      </c>
      <c r="F21" s="14">
        <v>65.739999999999995</v>
      </c>
      <c r="G21" s="14">
        <v>0</v>
      </c>
      <c r="H21" s="14">
        <v>35.69</v>
      </c>
    </row>
    <row r="22" spans="1:8" x14ac:dyDescent="0.45">
      <c r="A22" s="7"/>
      <c r="B22" s="3" t="s">
        <v>29</v>
      </c>
      <c r="C22" s="3" t="s">
        <v>30</v>
      </c>
      <c r="D22" s="3" t="s">
        <v>0</v>
      </c>
      <c r="E22" s="8" t="s">
        <v>141</v>
      </c>
      <c r="F22" s="3"/>
      <c r="G22" s="3"/>
      <c r="H22" s="3"/>
    </row>
    <row r="23" spans="1:8" x14ac:dyDescent="0.45">
      <c r="A23" s="5"/>
      <c r="B23" s="3"/>
      <c r="C23" s="3"/>
      <c r="D23" s="3"/>
      <c r="E23" s="3"/>
      <c r="F23" s="3"/>
      <c r="G23" s="3"/>
      <c r="H23" s="3"/>
    </row>
    <row r="26" spans="1:8" x14ac:dyDescent="0.45">
      <c r="A26" s="18" t="s">
        <v>31</v>
      </c>
      <c r="B26" s="18"/>
      <c r="C26" s="18"/>
      <c r="D26" s="18"/>
      <c r="E26" s="18"/>
      <c r="F26" s="18"/>
      <c r="G26" s="18"/>
    </row>
    <row r="27" spans="1:8" x14ac:dyDescent="0.45">
      <c r="A27" s="4"/>
      <c r="B27" s="4" t="s">
        <v>14</v>
      </c>
      <c r="C27" s="4" t="s">
        <v>15</v>
      </c>
      <c r="D27" s="4" t="s">
        <v>16</v>
      </c>
      <c r="E27" s="4" t="s">
        <v>136</v>
      </c>
      <c r="F27" s="2" t="s">
        <v>137</v>
      </c>
      <c r="G27" s="2" t="s">
        <v>138</v>
      </c>
      <c r="H27" s="4" t="s">
        <v>139</v>
      </c>
    </row>
    <row r="28" spans="1:8" x14ac:dyDescent="0.45">
      <c r="A28" s="7">
        <v>1</v>
      </c>
      <c r="B28" s="3" t="s">
        <v>86</v>
      </c>
      <c r="C28" s="3" t="s">
        <v>87</v>
      </c>
      <c r="D28" s="3" t="s">
        <v>12</v>
      </c>
      <c r="E28" s="3">
        <v>0</v>
      </c>
      <c r="F28" s="3">
        <v>56.26</v>
      </c>
      <c r="G28" s="3">
        <v>0</v>
      </c>
      <c r="H28" s="3">
        <v>24.93</v>
      </c>
    </row>
    <row r="29" spans="1:8" x14ac:dyDescent="0.45">
      <c r="A29" s="13">
        <v>2</v>
      </c>
      <c r="B29" s="14" t="s">
        <v>111</v>
      </c>
      <c r="C29" s="14" t="s">
        <v>87</v>
      </c>
      <c r="D29" s="14" t="s">
        <v>108</v>
      </c>
      <c r="E29" s="14">
        <v>0</v>
      </c>
      <c r="F29" s="14">
        <v>60.86</v>
      </c>
      <c r="G29" s="14">
        <v>0</v>
      </c>
      <c r="H29" s="14">
        <v>26.79</v>
      </c>
    </row>
    <row r="30" spans="1:8" x14ac:dyDescent="0.45">
      <c r="A30" s="7">
        <v>3</v>
      </c>
      <c r="B30" s="3" t="s">
        <v>7</v>
      </c>
      <c r="C30" s="3" t="s">
        <v>52</v>
      </c>
      <c r="D30" s="3" t="s">
        <v>12</v>
      </c>
      <c r="E30" s="3">
        <v>0</v>
      </c>
      <c r="F30" s="3">
        <v>57.27</v>
      </c>
      <c r="G30" s="3">
        <v>0</v>
      </c>
      <c r="H30" s="3">
        <v>27.01</v>
      </c>
    </row>
    <row r="31" spans="1:8" x14ac:dyDescent="0.45">
      <c r="A31" s="7">
        <v>4</v>
      </c>
      <c r="B31" s="3" t="s">
        <v>72</v>
      </c>
      <c r="C31" s="3" t="s">
        <v>73</v>
      </c>
      <c r="D31" s="3" t="s">
        <v>59</v>
      </c>
      <c r="E31" s="3">
        <v>0</v>
      </c>
      <c r="F31" s="3">
        <v>61.81</v>
      </c>
      <c r="G31" s="3">
        <v>0</v>
      </c>
      <c r="H31" s="3">
        <v>28.28</v>
      </c>
    </row>
    <row r="32" spans="1:8" x14ac:dyDescent="0.45">
      <c r="A32" s="13">
        <v>5</v>
      </c>
      <c r="B32" s="14" t="s">
        <v>106</v>
      </c>
      <c r="C32" s="14" t="s">
        <v>32</v>
      </c>
      <c r="D32" s="14" t="s">
        <v>135</v>
      </c>
      <c r="E32" s="14">
        <v>0</v>
      </c>
      <c r="F32" s="14">
        <v>63.97</v>
      </c>
      <c r="G32" s="14">
        <v>0</v>
      </c>
      <c r="H32" s="14">
        <v>28.86</v>
      </c>
    </row>
    <row r="33" spans="1:8" x14ac:dyDescent="0.45">
      <c r="A33" s="7">
        <v>6</v>
      </c>
      <c r="B33" s="3" t="s">
        <v>95</v>
      </c>
      <c r="C33" s="3" t="s">
        <v>96</v>
      </c>
      <c r="D33" s="3" t="s">
        <v>0</v>
      </c>
      <c r="E33" s="3">
        <v>0</v>
      </c>
      <c r="F33" s="3">
        <v>64.02</v>
      </c>
      <c r="G33" s="3">
        <v>0</v>
      </c>
      <c r="H33" s="3">
        <v>33.950000000000003</v>
      </c>
    </row>
    <row r="34" spans="1:8" x14ac:dyDescent="0.45">
      <c r="A34" s="7">
        <v>7</v>
      </c>
      <c r="B34" s="3" t="s">
        <v>93</v>
      </c>
      <c r="C34" s="3" t="s">
        <v>94</v>
      </c>
      <c r="D34" s="3" t="s">
        <v>0</v>
      </c>
      <c r="E34" s="3">
        <v>0</v>
      </c>
      <c r="F34" s="3">
        <v>61.21</v>
      </c>
      <c r="G34" s="3">
        <v>4</v>
      </c>
      <c r="H34" s="3">
        <v>33.19</v>
      </c>
    </row>
    <row r="35" spans="1:8" x14ac:dyDescent="0.45">
      <c r="A35" s="7">
        <v>8</v>
      </c>
      <c r="B35" s="3" t="s">
        <v>142</v>
      </c>
      <c r="C35" s="3" t="s">
        <v>143</v>
      </c>
      <c r="D35" s="3" t="s">
        <v>144</v>
      </c>
      <c r="E35" s="3">
        <v>0</v>
      </c>
      <c r="F35" s="3">
        <v>70.61</v>
      </c>
      <c r="G35" s="3">
        <v>8</v>
      </c>
      <c r="H35" s="3">
        <v>32.840000000000003</v>
      </c>
    </row>
    <row r="36" spans="1:8" x14ac:dyDescent="0.45">
      <c r="A36" s="7"/>
      <c r="B36" s="3" t="s">
        <v>33</v>
      </c>
      <c r="C36" s="3" t="s">
        <v>32</v>
      </c>
      <c r="D36" s="3" t="s">
        <v>0</v>
      </c>
      <c r="E36" s="8" t="s">
        <v>141</v>
      </c>
      <c r="F36" s="3"/>
      <c r="G36" s="3"/>
      <c r="H36" s="3"/>
    </row>
    <row r="37" spans="1:8" x14ac:dyDescent="0.45">
      <c r="A37" s="7"/>
      <c r="B37" s="3" t="s">
        <v>3</v>
      </c>
      <c r="C37" s="3" t="s">
        <v>30</v>
      </c>
      <c r="D37" s="3" t="s">
        <v>0</v>
      </c>
      <c r="E37" s="8" t="s">
        <v>141</v>
      </c>
      <c r="F37" s="3"/>
      <c r="G37" s="3"/>
      <c r="H37" s="3"/>
    </row>
    <row r="38" spans="1:8" x14ac:dyDescent="0.45">
      <c r="A38" s="5"/>
      <c r="B38" s="3"/>
      <c r="C38" s="3"/>
      <c r="D38" s="3"/>
      <c r="E38" s="3"/>
      <c r="F38" s="3"/>
      <c r="G38" s="3"/>
      <c r="H38" s="3"/>
    </row>
    <row r="40" spans="1:8" x14ac:dyDescent="0.45">
      <c r="A40" s="18" t="s">
        <v>124</v>
      </c>
      <c r="B40" s="18"/>
      <c r="C40" s="18"/>
      <c r="D40" s="18"/>
      <c r="E40" s="18"/>
      <c r="F40" s="18"/>
      <c r="G40" s="18"/>
    </row>
    <row r="41" spans="1:8" x14ac:dyDescent="0.45">
      <c r="A41" s="4"/>
      <c r="B41" s="4" t="s">
        <v>14</v>
      </c>
      <c r="C41" s="4" t="s">
        <v>15</v>
      </c>
      <c r="D41" s="4" t="s">
        <v>16</v>
      </c>
      <c r="E41" s="4" t="s">
        <v>136</v>
      </c>
      <c r="F41" s="2" t="s">
        <v>137</v>
      </c>
      <c r="G41" s="2" t="s">
        <v>138</v>
      </c>
      <c r="H41" s="4" t="s">
        <v>139</v>
      </c>
    </row>
    <row r="42" spans="1:8" x14ac:dyDescent="0.45">
      <c r="A42" s="7">
        <v>1</v>
      </c>
      <c r="B42" s="3" t="s">
        <v>53</v>
      </c>
      <c r="C42" s="3" t="s">
        <v>54</v>
      </c>
      <c r="D42" s="3" t="s">
        <v>12</v>
      </c>
      <c r="E42" s="3">
        <v>0</v>
      </c>
      <c r="F42" s="9">
        <v>65.599999999999994</v>
      </c>
      <c r="G42" s="3">
        <v>0</v>
      </c>
      <c r="H42" s="3">
        <v>28.74</v>
      </c>
    </row>
    <row r="43" spans="1:8" x14ac:dyDescent="0.45">
      <c r="A43" s="7">
        <v>2</v>
      </c>
      <c r="B43" s="3" t="s">
        <v>62</v>
      </c>
      <c r="C43" s="3" t="s">
        <v>63</v>
      </c>
      <c r="D43" s="3" t="s">
        <v>59</v>
      </c>
      <c r="E43" s="3">
        <v>4</v>
      </c>
      <c r="F43" s="3">
        <v>70.12</v>
      </c>
      <c r="G43" s="3"/>
      <c r="H43" s="3"/>
    </row>
    <row r="44" spans="1:8" x14ac:dyDescent="0.45">
      <c r="A44" s="5"/>
      <c r="B44" s="3"/>
      <c r="C44" s="3"/>
      <c r="D44" s="3"/>
      <c r="E44" s="3"/>
      <c r="F44" s="3"/>
      <c r="G44" s="3"/>
      <c r="H44" s="3"/>
    </row>
    <row r="46" spans="1:8" x14ac:dyDescent="0.45">
      <c r="A46" s="18" t="s">
        <v>41</v>
      </c>
      <c r="B46" s="18"/>
      <c r="C46" s="18"/>
      <c r="D46" s="18"/>
      <c r="E46" s="18"/>
      <c r="F46" s="18"/>
      <c r="G46" s="18"/>
    </row>
    <row r="47" spans="1:8" x14ac:dyDescent="0.45">
      <c r="A47" s="4"/>
      <c r="B47" s="4" t="s">
        <v>14</v>
      </c>
      <c r="C47" s="4" t="s">
        <v>15</v>
      </c>
      <c r="D47" s="4" t="s">
        <v>16</v>
      </c>
      <c r="E47" s="4" t="s">
        <v>136</v>
      </c>
      <c r="F47" s="2" t="s">
        <v>137</v>
      </c>
      <c r="G47" s="2" t="s">
        <v>138</v>
      </c>
      <c r="H47" s="4" t="s">
        <v>139</v>
      </c>
    </row>
    <row r="48" spans="1:8" x14ac:dyDescent="0.45">
      <c r="A48" s="7">
        <v>1</v>
      </c>
      <c r="B48" s="3" t="s">
        <v>145</v>
      </c>
      <c r="C48" s="3" t="s">
        <v>146</v>
      </c>
      <c r="D48" s="3" t="s">
        <v>12</v>
      </c>
      <c r="E48" s="3">
        <v>0</v>
      </c>
      <c r="F48" s="3">
        <v>68.38</v>
      </c>
      <c r="G48" s="3">
        <v>4</v>
      </c>
      <c r="H48" s="3">
        <v>43.83</v>
      </c>
    </row>
    <row r="49" spans="1:8" x14ac:dyDescent="0.45">
      <c r="A49" s="7">
        <v>2</v>
      </c>
      <c r="B49" s="3" t="s">
        <v>147</v>
      </c>
      <c r="C49" s="3" t="s">
        <v>148</v>
      </c>
      <c r="D49" s="3" t="s">
        <v>12</v>
      </c>
      <c r="E49" s="3">
        <v>0</v>
      </c>
      <c r="F49" s="9">
        <v>69.3</v>
      </c>
      <c r="G49" s="8" t="s">
        <v>149</v>
      </c>
      <c r="H49" s="3"/>
    </row>
    <row r="50" spans="1:8" x14ac:dyDescent="0.45">
      <c r="A50" s="7">
        <v>3</v>
      </c>
      <c r="B50" s="3" t="s">
        <v>47</v>
      </c>
      <c r="C50" s="3" t="s">
        <v>48</v>
      </c>
      <c r="D50" s="3" t="s">
        <v>12</v>
      </c>
      <c r="E50" s="3">
        <v>4</v>
      </c>
      <c r="F50" s="3">
        <v>63.28</v>
      </c>
      <c r="G50" s="3"/>
      <c r="H50" s="3"/>
    </row>
    <row r="51" spans="1:8" x14ac:dyDescent="0.45">
      <c r="A51" s="7">
        <v>4</v>
      </c>
      <c r="B51" s="3" t="s">
        <v>45</v>
      </c>
      <c r="C51" s="3" t="s">
        <v>46</v>
      </c>
      <c r="D51" s="3" t="s">
        <v>12</v>
      </c>
      <c r="E51" s="3">
        <v>8</v>
      </c>
      <c r="F51" s="3">
        <v>64.28</v>
      </c>
      <c r="G51" s="3"/>
      <c r="H51" s="3"/>
    </row>
    <row r="52" spans="1:8" x14ac:dyDescent="0.45">
      <c r="A52" s="7"/>
      <c r="B52" s="3"/>
      <c r="C52" s="3"/>
      <c r="D52" s="3"/>
      <c r="E52" s="3"/>
      <c r="F52" s="3"/>
      <c r="G52" s="3"/>
      <c r="H52" s="3"/>
    </row>
    <row r="55" spans="1:8" x14ac:dyDescent="0.45">
      <c r="A55" s="18" t="s">
        <v>42</v>
      </c>
      <c r="B55" s="18"/>
      <c r="C55" s="18"/>
      <c r="D55" s="18"/>
      <c r="E55" s="18"/>
      <c r="F55" s="18"/>
      <c r="G55" s="18"/>
    </row>
    <row r="56" spans="1:8" x14ac:dyDescent="0.45">
      <c r="A56" s="4"/>
      <c r="B56" s="4" t="s">
        <v>14</v>
      </c>
      <c r="C56" s="4" t="s">
        <v>15</v>
      </c>
      <c r="D56" s="4" t="s">
        <v>16</v>
      </c>
      <c r="E56" s="4" t="s">
        <v>136</v>
      </c>
      <c r="F56" s="2" t="s">
        <v>137</v>
      </c>
      <c r="G56" s="2" t="s">
        <v>138</v>
      </c>
      <c r="H56" s="4" t="s">
        <v>139</v>
      </c>
    </row>
    <row r="57" spans="1:8" x14ac:dyDescent="0.45">
      <c r="A57" s="7">
        <v>1</v>
      </c>
      <c r="B57" s="3" t="s">
        <v>3</v>
      </c>
      <c r="C57" s="3" t="s">
        <v>4</v>
      </c>
      <c r="D57" s="3" t="s">
        <v>0</v>
      </c>
      <c r="E57" s="3">
        <v>8</v>
      </c>
      <c r="F57" s="3">
        <v>64.77</v>
      </c>
      <c r="G57" s="3"/>
      <c r="H57" s="3"/>
    </row>
    <row r="58" spans="1:8" x14ac:dyDescent="0.45">
      <c r="A58" s="7">
        <v>2</v>
      </c>
      <c r="B58" s="3" t="s">
        <v>6</v>
      </c>
      <c r="C58" s="3" t="s">
        <v>129</v>
      </c>
      <c r="D58" s="3" t="s">
        <v>12</v>
      </c>
      <c r="E58" s="3">
        <v>8</v>
      </c>
      <c r="F58" s="3">
        <v>66.709999999999994</v>
      </c>
      <c r="G58" s="3"/>
      <c r="H58" s="3"/>
    </row>
    <row r="59" spans="1:8" x14ac:dyDescent="0.45">
      <c r="A59" s="7">
        <v>3</v>
      </c>
      <c r="B59" s="3" t="s">
        <v>45</v>
      </c>
      <c r="C59" s="3" t="s">
        <v>46</v>
      </c>
      <c r="D59" s="3" t="s">
        <v>12</v>
      </c>
      <c r="E59" s="3">
        <v>12</v>
      </c>
      <c r="F59" s="3">
        <v>65.33</v>
      </c>
      <c r="G59" s="3"/>
      <c r="H59" s="3"/>
    </row>
    <row r="60" spans="1:8" x14ac:dyDescent="0.45">
      <c r="A60" s="5"/>
      <c r="B60" s="3"/>
      <c r="C60" s="3"/>
      <c r="D60" s="3"/>
      <c r="E60" s="3"/>
      <c r="F60" s="3"/>
      <c r="G60" s="3"/>
      <c r="H60" s="3"/>
    </row>
    <row r="68" spans="9:9" x14ac:dyDescent="0.45">
      <c r="I68" t="s">
        <v>150</v>
      </c>
    </row>
  </sheetData>
  <mergeCells count="8">
    <mergeCell ref="A40:G40"/>
    <mergeCell ref="A46:G46"/>
    <mergeCell ref="A55:G55"/>
    <mergeCell ref="A3:H3"/>
    <mergeCell ref="A2:H2"/>
    <mergeCell ref="A6:G6"/>
    <mergeCell ref="A18:G18"/>
    <mergeCell ref="A26:G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DEB01-502E-4281-BD20-7FB04CDCF7AF}">
  <dimension ref="A2:H136"/>
  <sheetViews>
    <sheetView tabSelected="1" topLeftCell="A7" zoomScale="115" zoomScaleNormal="115" workbookViewId="0">
      <selection activeCell="C23" sqref="C23:G23"/>
    </sheetView>
  </sheetViews>
  <sheetFormatPr defaultRowHeight="14.25" x14ac:dyDescent="0.45"/>
  <cols>
    <col min="1" max="1" width="5.73046875" customWidth="1"/>
    <col min="2" max="2" width="19.3984375" customWidth="1"/>
    <col min="3" max="3" width="15.265625" customWidth="1"/>
    <col min="4" max="4" width="11.265625" customWidth="1"/>
  </cols>
  <sheetData>
    <row r="2" spans="1:8" s="1" customFormat="1" ht="21" x14ac:dyDescent="0.65">
      <c r="A2" s="19" t="s">
        <v>133</v>
      </c>
      <c r="B2" s="19"/>
      <c r="C2" s="19"/>
      <c r="D2" s="19"/>
      <c r="E2" s="19"/>
      <c r="F2" s="19"/>
      <c r="G2" s="19"/>
    </row>
    <row r="3" spans="1:8" x14ac:dyDescent="0.45">
      <c r="A3" s="20" t="s">
        <v>131</v>
      </c>
      <c r="B3" s="20"/>
      <c r="C3" s="20"/>
      <c r="D3" s="20"/>
      <c r="E3" s="20"/>
      <c r="F3" s="20"/>
      <c r="G3" s="20"/>
    </row>
    <row r="5" spans="1:8" x14ac:dyDescent="0.45">
      <c r="A5" s="18" t="s">
        <v>19</v>
      </c>
      <c r="B5" s="18"/>
      <c r="C5" s="18"/>
      <c r="D5" s="18"/>
      <c r="E5" s="18"/>
      <c r="F5" s="18"/>
      <c r="G5" s="18"/>
    </row>
    <row r="6" spans="1:8" x14ac:dyDescent="0.45">
      <c r="A6" s="4"/>
      <c r="B6" s="4" t="s">
        <v>14</v>
      </c>
      <c r="C6" s="4" t="s">
        <v>15</v>
      </c>
      <c r="D6" s="4" t="s">
        <v>16</v>
      </c>
      <c r="E6" s="4" t="s">
        <v>132</v>
      </c>
      <c r="F6" s="2" t="s">
        <v>152</v>
      </c>
      <c r="G6" s="2" t="s">
        <v>151</v>
      </c>
      <c r="H6" s="4"/>
    </row>
    <row r="7" spans="1:8" x14ac:dyDescent="0.45">
      <c r="A7" s="7">
        <v>1</v>
      </c>
      <c r="B7" s="3" t="s">
        <v>80</v>
      </c>
      <c r="C7" s="3" t="s">
        <v>81</v>
      </c>
      <c r="D7" s="3" t="s">
        <v>12</v>
      </c>
      <c r="E7" s="3">
        <v>0</v>
      </c>
      <c r="F7" s="3">
        <v>64.83</v>
      </c>
      <c r="G7" s="3">
        <f t="shared" ref="G7:G14" si="0">F7-65</f>
        <v>-0.17000000000000171</v>
      </c>
    </row>
    <row r="8" spans="1:8" x14ac:dyDescent="0.45">
      <c r="A8" s="7">
        <v>2</v>
      </c>
      <c r="B8" s="3" t="s">
        <v>1</v>
      </c>
      <c r="C8" s="3" t="s">
        <v>2</v>
      </c>
      <c r="D8" s="3" t="s">
        <v>0</v>
      </c>
      <c r="E8" s="3">
        <v>0</v>
      </c>
      <c r="F8" s="3">
        <v>64.69</v>
      </c>
      <c r="G8" s="3">
        <f t="shared" si="0"/>
        <v>-0.31000000000000227</v>
      </c>
    </row>
    <row r="9" spans="1:8" x14ac:dyDescent="0.45">
      <c r="A9" s="13">
        <v>3</v>
      </c>
      <c r="B9" s="14" t="s">
        <v>104</v>
      </c>
      <c r="C9" s="14" t="s">
        <v>81</v>
      </c>
      <c r="D9" s="14" t="s">
        <v>135</v>
      </c>
      <c r="E9" s="14">
        <v>0</v>
      </c>
      <c r="F9" s="14">
        <v>65.39</v>
      </c>
      <c r="G9" s="14">
        <f t="shared" si="0"/>
        <v>0.39000000000000057</v>
      </c>
    </row>
    <row r="10" spans="1:8" x14ac:dyDescent="0.45">
      <c r="A10" s="7">
        <v>4</v>
      </c>
      <c r="B10" s="3" t="s">
        <v>79</v>
      </c>
      <c r="C10" s="3" t="s">
        <v>70</v>
      </c>
      <c r="D10" s="3" t="s">
        <v>12</v>
      </c>
      <c r="E10" s="3">
        <v>0</v>
      </c>
      <c r="F10" s="3">
        <v>67.42</v>
      </c>
      <c r="G10" s="3">
        <f t="shared" si="0"/>
        <v>2.4200000000000017</v>
      </c>
    </row>
    <row r="11" spans="1:8" x14ac:dyDescent="0.45">
      <c r="A11" s="7">
        <v>5</v>
      </c>
      <c r="B11" s="3" t="s">
        <v>68</v>
      </c>
      <c r="C11" s="3" t="s">
        <v>70</v>
      </c>
      <c r="D11" s="3" t="s">
        <v>59</v>
      </c>
      <c r="E11" s="3">
        <v>0</v>
      </c>
      <c r="F11" s="3">
        <v>56.84</v>
      </c>
      <c r="G11" s="3">
        <f t="shared" si="0"/>
        <v>-8.1599999999999966</v>
      </c>
    </row>
    <row r="12" spans="1:8" x14ac:dyDescent="0.45">
      <c r="A12" s="7">
        <v>6</v>
      </c>
      <c r="B12" s="3" t="s">
        <v>76</v>
      </c>
      <c r="C12" s="3" t="s">
        <v>75</v>
      </c>
      <c r="D12" s="3" t="s">
        <v>0</v>
      </c>
      <c r="E12" s="3">
        <v>1</v>
      </c>
      <c r="F12" s="3">
        <v>70.56</v>
      </c>
      <c r="G12" s="3">
        <f t="shared" si="0"/>
        <v>5.5600000000000023</v>
      </c>
    </row>
    <row r="13" spans="1:8" x14ac:dyDescent="0.45">
      <c r="A13" s="7">
        <v>7</v>
      </c>
      <c r="B13" s="3" t="s">
        <v>88</v>
      </c>
      <c r="C13" s="3" t="s">
        <v>89</v>
      </c>
      <c r="D13" s="3" t="s">
        <v>0</v>
      </c>
      <c r="E13" s="3">
        <v>4</v>
      </c>
      <c r="F13" s="3">
        <v>57.94</v>
      </c>
      <c r="G13" s="3">
        <f t="shared" si="0"/>
        <v>-7.0600000000000023</v>
      </c>
    </row>
    <row r="14" spans="1:8" x14ac:dyDescent="0.45">
      <c r="A14" s="7">
        <v>8</v>
      </c>
      <c r="B14" s="21" t="s">
        <v>77</v>
      </c>
      <c r="C14" s="3" t="s">
        <v>78</v>
      </c>
      <c r="D14" s="3" t="s">
        <v>0</v>
      </c>
      <c r="E14" s="3">
        <v>6</v>
      </c>
      <c r="F14" s="3">
        <v>75.650000000000006</v>
      </c>
      <c r="G14" s="3">
        <f t="shared" si="0"/>
        <v>10.650000000000006</v>
      </c>
    </row>
    <row r="15" spans="1:8" x14ac:dyDescent="0.45">
      <c r="A15" s="7">
        <v>9</v>
      </c>
      <c r="B15" s="3" t="s">
        <v>90</v>
      </c>
      <c r="C15" s="3" t="s">
        <v>89</v>
      </c>
      <c r="D15" s="3" t="s">
        <v>0</v>
      </c>
      <c r="E15" s="3">
        <v>8</v>
      </c>
      <c r="F15" s="3">
        <v>56.67</v>
      </c>
      <c r="G15" s="3">
        <f t="shared" ref="G15" si="1">F15-65</f>
        <v>-8.3299999999999983</v>
      </c>
    </row>
    <row r="16" spans="1:8" x14ac:dyDescent="0.45">
      <c r="A16" s="7"/>
      <c r="B16" s="3" t="s">
        <v>8</v>
      </c>
      <c r="C16" s="3" t="s">
        <v>99</v>
      </c>
      <c r="D16" s="3" t="s">
        <v>0</v>
      </c>
      <c r="E16" s="8" t="s">
        <v>141</v>
      </c>
      <c r="F16" s="3"/>
      <c r="G16" s="8" t="s">
        <v>141</v>
      </c>
    </row>
    <row r="17" spans="1:8" x14ac:dyDescent="0.45">
      <c r="A17" s="7"/>
      <c r="B17" s="3" t="s">
        <v>100</v>
      </c>
      <c r="C17" s="3" t="s">
        <v>97</v>
      </c>
      <c r="D17" s="3" t="s">
        <v>0</v>
      </c>
      <c r="E17" s="8" t="s">
        <v>141</v>
      </c>
      <c r="F17" s="3"/>
      <c r="G17" s="8" t="s">
        <v>141</v>
      </c>
    </row>
    <row r="18" spans="1:8" x14ac:dyDescent="0.45">
      <c r="A18" s="7"/>
      <c r="B18" s="3"/>
      <c r="C18" s="3"/>
      <c r="D18" s="3"/>
      <c r="E18" s="3"/>
      <c r="F18" s="3"/>
      <c r="G18" s="3"/>
    </row>
    <row r="20" spans="1:8" x14ac:dyDescent="0.45">
      <c r="A20" s="18" t="s">
        <v>18</v>
      </c>
      <c r="B20" s="18"/>
      <c r="C20" s="18"/>
      <c r="D20" s="18"/>
      <c r="E20" s="18"/>
      <c r="F20" s="18"/>
      <c r="G20" s="18"/>
    </row>
    <row r="21" spans="1:8" x14ac:dyDescent="0.45">
      <c r="A21" s="4"/>
      <c r="B21" s="4" t="s">
        <v>14</v>
      </c>
      <c r="C21" s="4" t="s">
        <v>15</v>
      </c>
      <c r="D21" s="4" t="s">
        <v>16</v>
      </c>
      <c r="E21" s="4" t="s">
        <v>132</v>
      </c>
      <c r="F21" s="2" t="s">
        <v>152</v>
      </c>
      <c r="G21" s="2" t="s">
        <v>151</v>
      </c>
      <c r="H21" s="4"/>
    </row>
    <row r="22" spans="1:8" x14ac:dyDescent="0.45">
      <c r="A22" s="7">
        <v>1</v>
      </c>
      <c r="B22" s="3" t="s">
        <v>98</v>
      </c>
      <c r="C22" s="3" t="s">
        <v>99</v>
      </c>
      <c r="D22" s="3" t="s">
        <v>0</v>
      </c>
      <c r="E22" s="3">
        <v>0</v>
      </c>
      <c r="F22" s="3">
        <v>67.510000000000005</v>
      </c>
      <c r="G22" s="3">
        <f>F22-65</f>
        <v>2.5100000000000051</v>
      </c>
    </row>
    <row r="23" spans="1:8" x14ac:dyDescent="0.45">
      <c r="A23" s="7">
        <v>2</v>
      </c>
      <c r="B23" s="21" t="s">
        <v>153</v>
      </c>
      <c r="C23" s="22" t="s">
        <v>25</v>
      </c>
      <c r="D23" s="22" t="s">
        <v>0</v>
      </c>
      <c r="E23" s="22">
        <v>0</v>
      </c>
      <c r="F23" s="22">
        <v>69.88</v>
      </c>
      <c r="G23" s="22">
        <f>F23-65</f>
        <v>4.8799999999999955</v>
      </c>
    </row>
    <row r="24" spans="1:8" x14ac:dyDescent="0.45">
      <c r="A24" s="13">
        <v>3</v>
      </c>
      <c r="B24" s="14" t="s">
        <v>112</v>
      </c>
      <c r="C24" s="14" t="s">
        <v>25</v>
      </c>
      <c r="D24" s="14" t="s">
        <v>108</v>
      </c>
      <c r="E24" s="14">
        <v>0</v>
      </c>
      <c r="F24" s="14">
        <v>58.78</v>
      </c>
      <c r="G24" s="14">
        <f>F24-65</f>
        <v>-6.2199999999999989</v>
      </c>
    </row>
    <row r="25" spans="1:8" x14ac:dyDescent="0.45">
      <c r="A25" s="7">
        <v>4</v>
      </c>
      <c r="B25" s="3" t="s">
        <v>55</v>
      </c>
      <c r="C25" s="3" t="s">
        <v>56</v>
      </c>
      <c r="D25" s="3" t="s">
        <v>59</v>
      </c>
      <c r="E25" s="3">
        <v>4</v>
      </c>
      <c r="F25" s="3">
        <v>65.13</v>
      </c>
      <c r="G25" s="3">
        <f>F25-65</f>
        <v>0.12999999999999545</v>
      </c>
    </row>
    <row r="26" spans="1:8" x14ac:dyDescent="0.45">
      <c r="A26" s="7">
        <v>5</v>
      </c>
      <c r="B26" s="3" t="s">
        <v>9</v>
      </c>
      <c r="C26" s="3" t="s">
        <v>97</v>
      </c>
      <c r="D26" s="3" t="s">
        <v>0</v>
      </c>
      <c r="E26" s="3">
        <v>4</v>
      </c>
      <c r="F26" s="3">
        <v>61.29</v>
      </c>
      <c r="G26" s="3">
        <f>F26-65</f>
        <v>-3.7100000000000009</v>
      </c>
    </row>
    <row r="27" spans="1:8" x14ac:dyDescent="0.45">
      <c r="A27" s="7"/>
      <c r="B27" s="3"/>
      <c r="C27" s="3"/>
      <c r="D27" s="3"/>
      <c r="E27" s="3"/>
      <c r="F27" s="3"/>
      <c r="G27" s="3"/>
    </row>
    <row r="29" spans="1:8" x14ac:dyDescent="0.45">
      <c r="A29" s="18" t="s">
        <v>21</v>
      </c>
      <c r="B29" s="18"/>
      <c r="C29" s="18"/>
      <c r="D29" s="18"/>
      <c r="E29" s="18"/>
      <c r="F29" s="18"/>
      <c r="G29" s="18"/>
    </row>
    <row r="30" spans="1:8" x14ac:dyDescent="0.45">
      <c r="A30" s="4"/>
      <c r="B30" s="4" t="s">
        <v>14</v>
      </c>
      <c r="C30" s="4" t="s">
        <v>15</v>
      </c>
      <c r="D30" s="4" t="s">
        <v>16</v>
      </c>
      <c r="E30" s="4" t="s">
        <v>132</v>
      </c>
      <c r="F30" s="2" t="s">
        <v>152</v>
      </c>
      <c r="G30" s="2" t="s">
        <v>151</v>
      </c>
      <c r="H30" s="4"/>
    </row>
    <row r="31" spans="1:8" x14ac:dyDescent="0.45">
      <c r="A31" s="7">
        <v>1</v>
      </c>
      <c r="B31" s="3" t="s">
        <v>40</v>
      </c>
      <c r="C31" s="3" t="s">
        <v>2</v>
      </c>
      <c r="D31" s="3" t="s">
        <v>0</v>
      </c>
      <c r="E31" s="3">
        <v>0</v>
      </c>
      <c r="F31" s="3">
        <v>65.09</v>
      </c>
      <c r="G31" s="3">
        <f t="shared" ref="G31:G42" si="2">F31-65</f>
        <v>9.0000000000003411E-2</v>
      </c>
    </row>
    <row r="32" spans="1:8" x14ac:dyDescent="0.45">
      <c r="A32" s="7">
        <v>2</v>
      </c>
      <c r="B32" s="3" t="s">
        <v>1</v>
      </c>
      <c r="C32" s="3" t="s">
        <v>23</v>
      </c>
      <c r="D32" s="3" t="s">
        <v>0</v>
      </c>
      <c r="E32" s="3">
        <v>0</v>
      </c>
      <c r="F32" s="3">
        <v>64.489999999999995</v>
      </c>
      <c r="G32" s="3">
        <f t="shared" si="2"/>
        <v>-0.51000000000000512</v>
      </c>
    </row>
    <row r="33" spans="1:8" x14ac:dyDescent="0.45">
      <c r="A33" s="7">
        <v>3</v>
      </c>
      <c r="B33" s="3" t="s">
        <v>91</v>
      </c>
      <c r="C33" s="3" t="s">
        <v>92</v>
      </c>
      <c r="D33" s="3" t="s">
        <v>0</v>
      </c>
      <c r="E33" s="3">
        <v>0</v>
      </c>
      <c r="F33" s="3">
        <v>66.52</v>
      </c>
      <c r="G33" s="3">
        <f t="shared" si="2"/>
        <v>1.519999999999996</v>
      </c>
    </row>
    <row r="34" spans="1:8" x14ac:dyDescent="0.45">
      <c r="A34" s="7">
        <v>4</v>
      </c>
      <c r="B34" s="3" t="s">
        <v>36</v>
      </c>
      <c r="C34" s="3" t="s">
        <v>2</v>
      </c>
      <c r="D34" s="3" t="s">
        <v>0</v>
      </c>
      <c r="E34" s="3">
        <v>0</v>
      </c>
      <c r="F34" s="3">
        <v>62.18</v>
      </c>
      <c r="G34" s="3">
        <f t="shared" si="2"/>
        <v>-2.8200000000000003</v>
      </c>
    </row>
    <row r="35" spans="1:8" x14ac:dyDescent="0.45">
      <c r="A35" s="7">
        <v>5</v>
      </c>
      <c r="B35" s="3" t="s">
        <v>69</v>
      </c>
      <c r="C35" s="3" t="s">
        <v>70</v>
      </c>
      <c r="D35" s="3" t="s">
        <v>59</v>
      </c>
      <c r="E35" s="3">
        <v>0</v>
      </c>
      <c r="F35" s="3">
        <v>61.88</v>
      </c>
      <c r="G35" s="3">
        <f t="shared" si="2"/>
        <v>-3.1199999999999974</v>
      </c>
    </row>
    <row r="36" spans="1:8" x14ac:dyDescent="0.45">
      <c r="A36" s="13">
        <v>6</v>
      </c>
      <c r="B36" s="14" t="s">
        <v>107</v>
      </c>
      <c r="C36" s="14" t="s">
        <v>23</v>
      </c>
      <c r="D36" s="14" t="s">
        <v>108</v>
      </c>
      <c r="E36" s="14">
        <v>0</v>
      </c>
      <c r="F36" s="14">
        <v>60.85</v>
      </c>
      <c r="G36" s="14">
        <f t="shared" si="2"/>
        <v>-4.1499999999999986</v>
      </c>
    </row>
    <row r="37" spans="1:8" x14ac:dyDescent="0.45">
      <c r="A37" s="7">
        <v>7</v>
      </c>
      <c r="B37" s="3" t="s">
        <v>64</v>
      </c>
      <c r="C37" s="3" t="s">
        <v>154</v>
      </c>
      <c r="D37" s="3" t="s">
        <v>59</v>
      </c>
      <c r="E37" s="3">
        <v>0</v>
      </c>
      <c r="F37" s="3">
        <v>60.62</v>
      </c>
      <c r="G37" s="3">
        <f t="shared" si="2"/>
        <v>-4.3800000000000026</v>
      </c>
    </row>
    <row r="38" spans="1:8" x14ac:dyDescent="0.45">
      <c r="A38" s="7">
        <v>8</v>
      </c>
      <c r="B38" s="3" t="s">
        <v>155</v>
      </c>
      <c r="C38" s="3" t="s">
        <v>101</v>
      </c>
      <c r="D38" s="3" t="s">
        <v>0</v>
      </c>
      <c r="E38" s="3">
        <v>0</v>
      </c>
      <c r="F38" s="3">
        <v>69.55</v>
      </c>
      <c r="G38" s="3">
        <f t="shared" si="2"/>
        <v>4.5499999999999972</v>
      </c>
    </row>
    <row r="39" spans="1:8" x14ac:dyDescent="0.45">
      <c r="A39" s="13">
        <v>9</v>
      </c>
      <c r="B39" s="14" t="s">
        <v>109</v>
      </c>
      <c r="C39" s="14" t="s">
        <v>92</v>
      </c>
      <c r="D39" s="14" t="s">
        <v>108</v>
      </c>
      <c r="E39" s="14">
        <v>0</v>
      </c>
      <c r="F39" s="15">
        <v>60.3</v>
      </c>
      <c r="G39" s="15">
        <f t="shared" si="2"/>
        <v>-4.7000000000000028</v>
      </c>
    </row>
    <row r="40" spans="1:8" x14ac:dyDescent="0.45">
      <c r="A40" s="7">
        <v>10</v>
      </c>
      <c r="B40" s="3" t="s">
        <v>74</v>
      </c>
      <c r="C40" s="3" t="s">
        <v>11</v>
      </c>
      <c r="D40" s="3" t="s">
        <v>0</v>
      </c>
      <c r="E40" s="3">
        <v>0</v>
      </c>
      <c r="F40" s="3">
        <v>59.84</v>
      </c>
      <c r="G40" s="3">
        <f t="shared" si="2"/>
        <v>-5.1599999999999966</v>
      </c>
    </row>
    <row r="41" spans="1:8" x14ac:dyDescent="0.45">
      <c r="A41" s="7">
        <v>11</v>
      </c>
      <c r="B41" s="3" t="s">
        <v>36</v>
      </c>
      <c r="C41" s="3" t="s">
        <v>37</v>
      </c>
      <c r="D41" s="3" t="s">
        <v>0</v>
      </c>
      <c r="E41" s="3">
        <v>0</v>
      </c>
      <c r="F41" s="3">
        <v>59.29</v>
      </c>
      <c r="G41" s="3">
        <f t="shared" si="2"/>
        <v>-5.7100000000000009</v>
      </c>
    </row>
    <row r="42" spans="1:8" x14ac:dyDescent="0.45">
      <c r="A42" s="7">
        <v>12</v>
      </c>
      <c r="B42" s="3" t="s">
        <v>103</v>
      </c>
      <c r="C42" s="3" t="s">
        <v>101</v>
      </c>
      <c r="D42" s="3" t="s">
        <v>0</v>
      </c>
      <c r="E42" s="3">
        <v>0</v>
      </c>
      <c r="F42" s="3">
        <v>57.97</v>
      </c>
      <c r="G42" s="3">
        <f t="shared" si="2"/>
        <v>-7.0300000000000011</v>
      </c>
    </row>
    <row r="43" spans="1:8" x14ac:dyDescent="0.45">
      <c r="A43" s="7">
        <v>13</v>
      </c>
      <c r="B43" s="3" t="s">
        <v>102</v>
      </c>
      <c r="C43" s="3" t="s">
        <v>101</v>
      </c>
      <c r="D43" s="3" t="s">
        <v>0</v>
      </c>
      <c r="E43" s="3">
        <v>1</v>
      </c>
      <c r="F43" s="3">
        <v>70.09</v>
      </c>
      <c r="G43" s="3">
        <f t="shared" ref="G43" si="3">F43-65</f>
        <v>5.0900000000000034</v>
      </c>
    </row>
    <row r="44" spans="1:8" x14ac:dyDescent="0.45">
      <c r="A44" s="7">
        <v>14</v>
      </c>
      <c r="B44" s="3" t="s">
        <v>82</v>
      </c>
      <c r="C44" s="3" t="s">
        <v>81</v>
      </c>
      <c r="D44" s="3" t="s">
        <v>12</v>
      </c>
      <c r="E44" s="3">
        <v>4</v>
      </c>
      <c r="F44" s="3">
        <v>62.65</v>
      </c>
      <c r="G44" s="3">
        <f>F44-65</f>
        <v>-2.3500000000000014</v>
      </c>
    </row>
    <row r="45" spans="1:8" x14ac:dyDescent="0.45">
      <c r="A45" s="7"/>
      <c r="B45" s="3" t="s">
        <v>26</v>
      </c>
      <c r="C45" s="3" t="s">
        <v>27</v>
      </c>
      <c r="D45" s="3" t="s">
        <v>0</v>
      </c>
      <c r="E45" s="8" t="s">
        <v>141</v>
      </c>
      <c r="F45" s="3"/>
      <c r="G45" s="8" t="s">
        <v>141</v>
      </c>
      <c r="H45" s="11"/>
    </row>
    <row r="46" spans="1:8" x14ac:dyDescent="0.45">
      <c r="A46" s="7"/>
      <c r="B46" s="3" t="s">
        <v>10</v>
      </c>
      <c r="C46" s="3" t="s">
        <v>99</v>
      </c>
      <c r="D46" s="3" t="s">
        <v>0</v>
      </c>
      <c r="E46" s="8" t="s">
        <v>141</v>
      </c>
      <c r="F46" s="3"/>
      <c r="G46" s="8" t="s">
        <v>141</v>
      </c>
      <c r="H46" s="11"/>
    </row>
    <row r="47" spans="1:8" x14ac:dyDescent="0.45">
      <c r="A47" s="7"/>
      <c r="B47" s="3"/>
      <c r="C47" s="3"/>
      <c r="D47" s="3"/>
      <c r="E47" s="8"/>
      <c r="F47" s="3"/>
      <c r="G47" s="8"/>
      <c r="H47" s="11"/>
    </row>
    <row r="50" spans="1:8" x14ac:dyDescent="0.45">
      <c r="A50" s="18" t="s">
        <v>20</v>
      </c>
      <c r="B50" s="18"/>
      <c r="C50" s="18"/>
      <c r="D50" s="18"/>
      <c r="E50" s="18"/>
      <c r="F50" s="18"/>
      <c r="G50" s="18"/>
    </row>
    <row r="51" spans="1:8" x14ac:dyDescent="0.45">
      <c r="A51" s="4"/>
      <c r="B51" s="4" t="s">
        <v>14</v>
      </c>
      <c r="C51" s="4" t="s">
        <v>15</v>
      </c>
      <c r="D51" s="4" t="s">
        <v>16</v>
      </c>
      <c r="E51" s="4" t="s">
        <v>132</v>
      </c>
      <c r="F51" s="2" t="s">
        <v>152</v>
      </c>
      <c r="G51" s="2" t="s">
        <v>151</v>
      </c>
      <c r="H51" s="4"/>
    </row>
    <row r="52" spans="1:8" x14ac:dyDescent="0.45">
      <c r="A52" s="7">
        <v>1</v>
      </c>
      <c r="B52" s="3" t="s">
        <v>60</v>
      </c>
      <c r="C52" s="3" t="s">
        <v>61</v>
      </c>
      <c r="D52" s="3" t="s">
        <v>59</v>
      </c>
      <c r="E52" s="3">
        <v>0</v>
      </c>
      <c r="F52" s="3">
        <v>65.09</v>
      </c>
      <c r="G52" s="3">
        <f>F52-65</f>
        <v>9.0000000000003411E-2</v>
      </c>
    </row>
    <row r="53" spans="1:8" x14ac:dyDescent="0.45">
      <c r="A53" s="7">
        <v>2</v>
      </c>
      <c r="B53" s="3" t="s">
        <v>55</v>
      </c>
      <c r="C53" s="3" t="s">
        <v>56</v>
      </c>
      <c r="D53" s="3" t="s">
        <v>59</v>
      </c>
      <c r="E53" s="3">
        <v>0</v>
      </c>
      <c r="F53" s="3">
        <v>64.28</v>
      </c>
      <c r="G53" s="3">
        <f>F53-65</f>
        <v>-0.71999999999999886</v>
      </c>
    </row>
    <row r="54" spans="1:8" x14ac:dyDescent="0.45">
      <c r="A54" s="7">
        <v>3</v>
      </c>
      <c r="B54" s="3" t="s">
        <v>71</v>
      </c>
      <c r="C54" s="3" t="s">
        <v>58</v>
      </c>
      <c r="D54" s="3" t="s">
        <v>59</v>
      </c>
      <c r="E54" s="3">
        <v>0</v>
      </c>
      <c r="F54" s="3">
        <v>62.84</v>
      </c>
      <c r="G54" s="3">
        <f>F54-65</f>
        <v>-2.1599999999999966</v>
      </c>
    </row>
    <row r="55" spans="1:8" x14ac:dyDescent="0.45">
      <c r="A55" s="7">
        <v>4</v>
      </c>
      <c r="B55" s="3" t="s">
        <v>57</v>
      </c>
      <c r="C55" s="3" t="s">
        <v>58</v>
      </c>
      <c r="D55" s="3" t="s">
        <v>59</v>
      </c>
      <c r="E55" s="3">
        <v>0</v>
      </c>
      <c r="F55" s="3">
        <v>61.17</v>
      </c>
      <c r="G55" s="3">
        <f>F55-65</f>
        <v>-3.8299999999999983</v>
      </c>
    </row>
    <row r="56" spans="1:8" x14ac:dyDescent="0.45">
      <c r="A56" s="7">
        <v>5</v>
      </c>
      <c r="B56" s="3" t="s">
        <v>24</v>
      </c>
      <c r="C56" s="3" t="s">
        <v>25</v>
      </c>
      <c r="D56" s="3" t="s">
        <v>0</v>
      </c>
      <c r="E56" s="3">
        <v>0</v>
      </c>
      <c r="F56" s="3">
        <v>61.08</v>
      </c>
      <c r="G56" s="3">
        <f>F56-65</f>
        <v>-3.9200000000000017</v>
      </c>
    </row>
    <row r="57" spans="1:8" x14ac:dyDescent="0.45">
      <c r="A57" s="5"/>
      <c r="B57" s="3"/>
      <c r="C57" s="3"/>
      <c r="D57" s="3"/>
      <c r="E57" s="3"/>
      <c r="F57" s="3"/>
      <c r="G57" s="3"/>
    </row>
    <row r="58" spans="1:8" x14ac:dyDescent="0.45">
      <c r="A58" s="6"/>
    </row>
    <row r="59" spans="1:8" x14ac:dyDescent="0.45">
      <c r="A59" s="18" t="s">
        <v>22</v>
      </c>
      <c r="B59" s="18"/>
      <c r="C59" s="18"/>
      <c r="D59" s="18"/>
      <c r="E59" s="18"/>
      <c r="F59" s="18"/>
      <c r="G59" s="18"/>
    </row>
    <row r="60" spans="1:8" x14ac:dyDescent="0.45">
      <c r="A60" s="4"/>
      <c r="B60" s="4" t="s">
        <v>14</v>
      </c>
      <c r="C60" s="4" t="s">
        <v>15</v>
      </c>
      <c r="D60" s="4" t="s">
        <v>16</v>
      </c>
      <c r="E60" s="4" t="s">
        <v>156</v>
      </c>
      <c r="F60" s="2" t="s">
        <v>137</v>
      </c>
      <c r="G60" s="2" t="s">
        <v>157</v>
      </c>
      <c r="H60" s="4" t="s">
        <v>139</v>
      </c>
    </row>
    <row r="61" spans="1:8" x14ac:dyDescent="0.45">
      <c r="A61" s="7">
        <v>1</v>
      </c>
      <c r="B61" s="3" t="s">
        <v>64</v>
      </c>
      <c r="C61" s="3" t="s">
        <v>154</v>
      </c>
      <c r="D61" s="3" t="s">
        <v>59</v>
      </c>
      <c r="E61" s="3">
        <v>0</v>
      </c>
      <c r="F61" s="3">
        <v>63.66</v>
      </c>
      <c r="G61" s="3">
        <v>0</v>
      </c>
      <c r="H61" s="3">
        <v>34.44</v>
      </c>
    </row>
    <row r="62" spans="1:8" x14ac:dyDescent="0.45">
      <c r="A62" s="7">
        <v>2</v>
      </c>
      <c r="B62" s="3" t="s">
        <v>34</v>
      </c>
      <c r="C62" s="3" t="s">
        <v>35</v>
      </c>
      <c r="D62" s="3" t="s">
        <v>0</v>
      </c>
      <c r="E62" s="3">
        <v>0</v>
      </c>
      <c r="F62" s="3">
        <v>65.209999999999994</v>
      </c>
      <c r="G62" s="3">
        <v>0</v>
      </c>
      <c r="H62" s="3">
        <v>35.79</v>
      </c>
    </row>
    <row r="63" spans="1:8" x14ac:dyDescent="0.45">
      <c r="A63" s="7">
        <v>3</v>
      </c>
      <c r="B63" s="3" t="s">
        <v>83</v>
      </c>
      <c r="C63" s="3" t="s">
        <v>84</v>
      </c>
      <c r="D63" s="3" t="s">
        <v>85</v>
      </c>
      <c r="E63" s="3">
        <v>0</v>
      </c>
      <c r="F63" s="3">
        <v>66.680000000000007</v>
      </c>
      <c r="G63" s="3">
        <v>0</v>
      </c>
      <c r="H63" s="9">
        <v>36.6</v>
      </c>
    </row>
    <row r="64" spans="1:8" x14ac:dyDescent="0.45">
      <c r="A64" s="13">
        <v>4</v>
      </c>
      <c r="B64" s="14" t="s">
        <v>105</v>
      </c>
      <c r="C64" s="14" t="s">
        <v>84</v>
      </c>
      <c r="D64" s="14" t="s">
        <v>135</v>
      </c>
      <c r="E64" s="14">
        <v>4</v>
      </c>
      <c r="F64" s="14">
        <v>63.93</v>
      </c>
      <c r="G64" s="14"/>
      <c r="H64" s="14"/>
    </row>
    <row r="65" spans="1:8" x14ac:dyDescent="0.45">
      <c r="A65" s="7">
        <v>5</v>
      </c>
      <c r="B65" s="3" t="s">
        <v>3</v>
      </c>
      <c r="C65" s="3" t="s">
        <v>39</v>
      </c>
      <c r="D65" s="3" t="s">
        <v>0</v>
      </c>
      <c r="E65" s="3">
        <v>4</v>
      </c>
      <c r="F65" s="3">
        <v>69.180000000000007</v>
      </c>
      <c r="G65" s="3"/>
      <c r="H65" s="3"/>
    </row>
    <row r="66" spans="1:8" x14ac:dyDescent="0.45">
      <c r="A66" s="7">
        <v>6</v>
      </c>
      <c r="B66" s="3" t="s">
        <v>118</v>
      </c>
      <c r="C66" s="3" t="s">
        <v>5</v>
      </c>
      <c r="D66" s="3" t="s">
        <v>13</v>
      </c>
      <c r="E66" s="3">
        <v>4</v>
      </c>
      <c r="F66" s="3">
        <v>69.540000000000006</v>
      </c>
      <c r="G66" s="3"/>
      <c r="H66" s="3"/>
    </row>
    <row r="67" spans="1:8" x14ac:dyDescent="0.45">
      <c r="A67" s="7">
        <v>7</v>
      </c>
      <c r="B67" s="3" t="s">
        <v>119</v>
      </c>
      <c r="C67" s="3" t="s">
        <v>5</v>
      </c>
      <c r="D67" s="3" t="s">
        <v>13</v>
      </c>
      <c r="E67" s="3">
        <v>4</v>
      </c>
      <c r="F67" s="3">
        <v>75.44</v>
      </c>
      <c r="G67" s="3"/>
      <c r="H67" s="3"/>
    </row>
    <row r="68" spans="1:8" x14ac:dyDescent="0.45">
      <c r="A68" s="7">
        <v>8</v>
      </c>
      <c r="B68" s="3" t="s">
        <v>93</v>
      </c>
      <c r="C68" s="3" t="s">
        <v>94</v>
      </c>
      <c r="D68" s="3" t="s">
        <v>0</v>
      </c>
      <c r="E68" s="3">
        <v>8</v>
      </c>
      <c r="F68" s="9">
        <v>66</v>
      </c>
      <c r="G68" s="3"/>
      <c r="H68" s="3"/>
    </row>
    <row r="69" spans="1:8" x14ac:dyDescent="0.45">
      <c r="A69" s="7">
        <v>9</v>
      </c>
      <c r="B69" s="3" t="s">
        <v>33</v>
      </c>
      <c r="C69" s="3" t="s">
        <v>32</v>
      </c>
      <c r="D69" s="3" t="s">
        <v>0</v>
      </c>
      <c r="E69" s="3">
        <v>11</v>
      </c>
      <c r="F69" s="3">
        <v>81.41</v>
      </c>
      <c r="G69" s="3"/>
      <c r="H69" s="3"/>
    </row>
    <row r="70" spans="1:8" x14ac:dyDescent="0.45">
      <c r="A70" s="7">
        <v>10</v>
      </c>
      <c r="B70" s="3" t="s">
        <v>3</v>
      </c>
      <c r="C70" s="3" t="s">
        <v>30</v>
      </c>
      <c r="D70" s="3" t="s">
        <v>0</v>
      </c>
      <c r="E70" s="3">
        <v>12</v>
      </c>
      <c r="F70" s="12">
        <v>73.400000000000006</v>
      </c>
      <c r="G70" s="3"/>
      <c r="H70" s="3"/>
    </row>
    <row r="71" spans="1:8" x14ac:dyDescent="0.45">
      <c r="A71" s="7"/>
      <c r="B71" s="3" t="s">
        <v>38</v>
      </c>
      <c r="C71" s="3" t="s">
        <v>27</v>
      </c>
      <c r="D71" s="3" t="s">
        <v>0</v>
      </c>
      <c r="E71" s="8" t="s">
        <v>141</v>
      </c>
      <c r="F71" s="3"/>
      <c r="G71" s="3"/>
      <c r="H71" s="3"/>
    </row>
    <row r="72" spans="1:8" x14ac:dyDescent="0.45">
      <c r="A72" s="7"/>
      <c r="B72" s="3" t="s">
        <v>3</v>
      </c>
      <c r="C72" s="3" t="s">
        <v>27</v>
      </c>
      <c r="D72" s="3" t="s">
        <v>0</v>
      </c>
      <c r="E72" s="8" t="s">
        <v>141</v>
      </c>
      <c r="F72" s="3"/>
      <c r="G72" s="3"/>
      <c r="H72" s="3"/>
    </row>
    <row r="73" spans="1:8" x14ac:dyDescent="0.45">
      <c r="A73" s="7"/>
      <c r="B73" s="3"/>
      <c r="C73" s="3"/>
      <c r="D73" s="3"/>
      <c r="E73" s="3"/>
      <c r="F73" s="3"/>
      <c r="G73" s="3"/>
      <c r="H73" s="9"/>
    </row>
    <row r="74" spans="1:8" x14ac:dyDescent="0.45">
      <c r="A74" s="10"/>
      <c r="E74" s="11"/>
    </row>
    <row r="76" spans="1:8" x14ac:dyDescent="0.45">
      <c r="A76" s="18" t="s">
        <v>28</v>
      </c>
      <c r="B76" s="18"/>
      <c r="C76" s="18"/>
      <c r="D76" s="18"/>
      <c r="E76" s="18"/>
      <c r="F76" s="18"/>
      <c r="G76" s="18"/>
    </row>
    <row r="77" spans="1:8" x14ac:dyDescent="0.45">
      <c r="A77" s="4"/>
      <c r="B77" s="4" t="s">
        <v>14</v>
      </c>
      <c r="C77" s="4" t="s">
        <v>15</v>
      </c>
      <c r="D77" s="4" t="s">
        <v>16</v>
      </c>
      <c r="E77" s="4" t="s">
        <v>156</v>
      </c>
      <c r="F77" s="2" t="s">
        <v>137</v>
      </c>
      <c r="G77" s="2" t="s">
        <v>157</v>
      </c>
      <c r="H77" s="4" t="s">
        <v>139</v>
      </c>
    </row>
    <row r="78" spans="1:8" x14ac:dyDescent="0.45">
      <c r="A78" s="7">
        <v>1</v>
      </c>
      <c r="B78" s="3" t="s">
        <v>53</v>
      </c>
      <c r="C78" s="3" t="s">
        <v>54</v>
      </c>
      <c r="D78" s="3" t="s">
        <v>12</v>
      </c>
      <c r="E78" s="3">
        <v>0</v>
      </c>
      <c r="F78" s="3">
        <v>63.57</v>
      </c>
      <c r="G78" s="8" t="s">
        <v>141</v>
      </c>
      <c r="H78" s="3"/>
    </row>
    <row r="79" spans="1:8" x14ac:dyDescent="0.45">
      <c r="A79" s="7">
        <v>2</v>
      </c>
      <c r="B79" s="3" t="s">
        <v>29</v>
      </c>
      <c r="C79" s="3" t="s">
        <v>30</v>
      </c>
      <c r="D79" s="3" t="s">
        <v>0</v>
      </c>
      <c r="E79" s="3">
        <v>4</v>
      </c>
      <c r="F79" s="3">
        <v>59.99</v>
      </c>
      <c r="G79" s="3"/>
      <c r="H79" s="3"/>
    </row>
    <row r="80" spans="1:8" x14ac:dyDescent="0.45">
      <c r="A80" s="13">
        <v>3</v>
      </c>
      <c r="B80" s="14" t="s">
        <v>110</v>
      </c>
      <c r="C80" s="14" t="s">
        <v>63</v>
      </c>
      <c r="D80" s="14" t="s">
        <v>108</v>
      </c>
      <c r="E80" s="16" t="s">
        <v>141</v>
      </c>
      <c r="F80" s="14"/>
      <c r="G80" s="14"/>
      <c r="H80" s="14"/>
    </row>
    <row r="81" spans="1:8" x14ac:dyDescent="0.45">
      <c r="A81" s="5"/>
      <c r="B81" s="3"/>
      <c r="C81" s="3"/>
      <c r="D81" s="3"/>
      <c r="E81" s="3"/>
      <c r="F81" s="3"/>
      <c r="G81" s="3"/>
      <c r="H81" s="3"/>
    </row>
    <row r="84" spans="1:8" x14ac:dyDescent="0.45">
      <c r="A84" s="18" t="s">
        <v>31</v>
      </c>
      <c r="B84" s="18"/>
      <c r="C84" s="18"/>
      <c r="D84" s="18"/>
      <c r="E84" s="18"/>
      <c r="F84" s="18"/>
      <c r="G84" s="18"/>
    </row>
    <row r="85" spans="1:8" x14ac:dyDescent="0.45">
      <c r="A85" s="4"/>
      <c r="B85" s="4" t="s">
        <v>14</v>
      </c>
      <c r="C85" s="4" t="s">
        <v>15</v>
      </c>
      <c r="D85" s="4" t="s">
        <v>16</v>
      </c>
      <c r="E85" s="4" t="s">
        <v>156</v>
      </c>
      <c r="F85" s="2" t="s">
        <v>137</v>
      </c>
      <c r="G85" s="2" t="s">
        <v>157</v>
      </c>
      <c r="H85" s="4" t="s">
        <v>139</v>
      </c>
    </row>
    <row r="86" spans="1:8" x14ac:dyDescent="0.45">
      <c r="A86" s="13">
        <v>1</v>
      </c>
      <c r="B86" s="14" t="s">
        <v>111</v>
      </c>
      <c r="C86" s="14" t="s">
        <v>87</v>
      </c>
      <c r="D86" s="14" t="s">
        <v>108</v>
      </c>
      <c r="E86" s="14">
        <v>0</v>
      </c>
      <c r="F86" s="14">
        <v>57.83</v>
      </c>
      <c r="G86" s="14">
        <v>0</v>
      </c>
      <c r="H86" s="14">
        <v>29.95</v>
      </c>
    </row>
    <row r="87" spans="1:8" x14ac:dyDescent="0.45">
      <c r="A87" s="13">
        <v>2</v>
      </c>
      <c r="B87" s="17" t="s">
        <v>106</v>
      </c>
      <c r="C87" s="14" t="s">
        <v>32</v>
      </c>
      <c r="D87" s="14" t="s">
        <v>135</v>
      </c>
      <c r="E87" s="14">
        <v>0</v>
      </c>
      <c r="F87" s="14">
        <v>58.64</v>
      </c>
      <c r="G87" s="14">
        <v>0</v>
      </c>
      <c r="H87" s="14">
        <v>32.130000000000003</v>
      </c>
    </row>
    <row r="88" spans="1:8" x14ac:dyDescent="0.45">
      <c r="A88" s="7">
        <v>3</v>
      </c>
      <c r="B88" s="3" t="s">
        <v>7</v>
      </c>
      <c r="C88" s="3" t="s">
        <v>52</v>
      </c>
      <c r="D88" s="3" t="s">
        <v>12</v>
      </c>
      <c r="E88" s="3">
        <v>0</v>
      </c>
      <c r="F88" s="3">
        <v>64.02</v>
      </c>
      <c r="G88" s="3">
        <v>0</v>
      </c>
      <c r="H88" s="3">
        <v>34.15</v>
      </c>
    </row>
    <row r="89" spans="1:8" x14ac:dyDescent="0.45">
      <c r="A89" s="7">
        <v>4</v>
      </c>
      <c r="B89" s="3" t="s">
        <v>127</v>
      </c>
      <c r="C89" s="3" t="s">
        <v>128</v>
      </c>
      <c r="D89" s="3" t="s">
        <v>12</v>
      </c>
      <c r="E89" s="3">
        <v>0</v>
      </c>
      <c r="F89" s="3">
        <v>70.739999999999995</v>
      </c>
      <c r="G89" s="3">
        <v>0</v>
      </c>
      <c r="H89" s="3">
        <v>37.119999999999997</v>
      </c>
    </row>
    <row r="90" spans="1:8" x14ac:dyDescent="0.45">
      <c r="A90" s="7">
        <v>5</v>
      </c>
      <c r="B90" s="3" t="s">
        <v>86</v>
      </c>
      <c r="C90" s="3" t="s">
        <v>87</v>
      </c>
      <c r="D90" s="3" t="s">
        <v>12</v>
      </c>
      <c r="E90" s="3">
        <v>0</v>
      </c>
      <c r="F90" s="3">
        <v>60.77</v>
      </c>
      <c r="G90" s="3">
        <v>4</v>
      </c>
      <c r="H90" s="3">
        <v>30.01</v>
      </c>
    </row>
    <row r="91" spans="1:8" x14ac:dyDescent="0.45">
      <c r="A91" s="7">
        <v>6</v>
      </c>
      <c r="B91" s="3" t="s">
        <v>95</v>
      </c>
      <c r="C91" s="3" t="s">
        <v>96</v>
      </c>
      <c r="D91" s="3" t="s">
        <v>0</v>
      </c>
      <c r="E91" s="3">
        <v>0</v>
      </c>
      <c r="F91" s="3">
        <v>65.989999999999995</v>
      </c>
      <c r="G91" s="3">
        <v>4</v>
      </c>
      <c r="H91" s="3">
        <v>33.43</v>
      </c>
    </row>
    <row r="92" spans="1:8" x14ac:dyDescent="0.45">
      <c r="A92" s="7">
        <v>7</v>
      </c>
      <c r="B92" s="3" t="s">
        <v>130</v>
      </c>
      <c r="C92" s="3" t="s">
        <v>123</v>
      </c>
      <c r="D92" s="3" t="s">
        <v>13</v>
      </c>
      <c r="E92" s="3">
        <v>4</v>
      </c>
      <c r="F92" s="3">
        <v>69.38</v>
      </c>
      <c r="G92" s="3"/>
      <c r="H92" s="3"/>
    </row>
    <row r="93" spans="1:8" x14ac:dyDescent="0.45">
      <c r="A93" s="7">
        <v>8</v>
      </c>
      <c r="B93" s="3" t="s">
        <v>72</v>
      </c>
      <c r="C93" s="3" t="s">
        <v>73</v>
      </c>
      <c r="D93" s="3" t="s">
        <v>59</v>
      </c>
      <c r="E93" s="3">
        <v>4</v>
      </c>
      <c r="F93" s="9">
        <v>69.5</v>
      </c>
      <c r="G93" s="3"/>
      <c r="H93" s="3"/>
    </row>
    <row r="94" spans="1:8" x14ac:dyDescent="0.45">
      <c r="A94" s="7">
        <v>9</v>
      </c>
      <c r="B94" s="3" t="s">
        <v>93</v>
      </c>
      <c r="C94" s="3" t="s">
        <v>94</v>
      </c>
      <c r="D94" s="3" t="s">
        <v>0</v>
      </c>
      <c r="E94" s="3">
        <v>8</v>
      </c>
      <c r="F94" s="3">
        <v>66.12</v>
      </c>
      <c r="G94" s="3"/>
      <c r="H94" s="3"/>
    </row>
    <row r="95" spans="1:8" x14ac:dyDescent="0.45">
      <c r="A95" s="5"/>
      <c r="B95" s="3"/>
      <c r="C95" s="3"/>
      <c r="D95" s="3"/>
      <c r="E95" s="3"/>
      <c r="F95" s="3"/>
      <c r="G95" s="3"/>
      <c r="H95" s="3"/>
    </row>
    <row r="98" spans="1:8" x14ac:dyDescent="0.45">
      <c r="A98" s="18" t="s">
        <v>124</v>
      </c>
      <c r="B98" s="18"/>
      <c r="C98" s="18"/>
      <c r="D98" s="18"/>
      <c r="E98" s="18"/>
      <c r="F98" s="18"/>
      <c r="G98" s="18"/>
    </row>
    <row r="100" spans="1:8" x14ac:dyDescent="0.45">
      <c r="A100" s="7">
        <v>1</v>
      </c>
      <c r="B100" s="3" t="s">
        <v>53</v>
      </c>
      <c r="C100" s="3" t="s">
        <v>54</v>
      </c>
      <c r="D100" s="3" t="s">
        <v>12</v>
      </c>
      <c r="E100" s="3">
        <v>0</v>
      </c>
      <c r="F100" s="3">
        <v>63.08</v>
      </c>
      <c r="G100" s="3">
        <v>0</v>
      </c>
      <c r="H100" s="3">
        <v>34.36</v>
      </c>
    </row>
    <row r="101" spans="1:8" x14ac:dyDescent="0.45">
      <c r="A101" s="7">
        <v>2</v>
      </c>
      <c r="B101" s="3" t="s">
        <v>62</v>
      </c>
      <c r="C101" s="3" t="s">
        <v>63</v>
      </c>
      <c r="D101" s="3" t="s">
        <v>59</v>
      </c>
      <c r="E101" s="3">
        <v>8</v>
      </c>
      <c r="F101" s="3">
        <v>64.09</v>
      </c>
      <c r="G101" s="3"/>
      <c r="H101" s="3"/>
    </row>
    <row r="102" spans="1:8" x14ac:dyDescent="0.45">
      <c r="A102" s="5"/>
      <c r="B102" s="3"/>
      <c r="C102" s="3"/>
      <c r="D102" s="3"/>
      <c r="E102" s="3"/>
      <c r="F102" s="3"/>
      <c r="G102" s="3"/>
      <c r="H102" s="3"/>
    </row>
    <row r="104" spans="1:8" x14ac:dyDescent="0.45">
      <c r="A104" s="18" t="s">
        <v>41</v>
      </c>
      <c r="B104" s="18"/>
      <c r="C104" s="18"/>
      <c r="D104" s="18"/>
      <c r="E104" s="18"/>
      <c r="F104" s="18"/>
      <c r="G104" s="18"/>
    </row>
    <row r="106" spans="1:8" x14ac:dyDescent="0.45">
      <c r="A106" s="7">
        <v>1</v>
      </c>
      <c r="B106" s="3" t="s">
        <v>64</v>
      </c>
      <c r="C106" s="3" t="s">
        <v>65</v>
      </c>
      <c r="D106" s="3" t="s">
        <v>59</v>
      </c>
      <c r="E106" s="3">
        <v>0</v>
      </c>
      <c r="F106" s="3">
        <v>76.650000000000006</v>
      </c>
      <c r="G106" s="3">
        <v>0</v>
      </c>
      <c r="H106" s="3">
        <v>32.42</v>
      </c>
    </row>
    <row r="107" spans="1:8" x14ac:dyDescent="0.45">
      <c r="A107" s="7">
        <v>2</v>
      </c>
      <c r="B107" s="3" t="s">
        <v>117</v>
      </c>
      <c r="C107" s="21" t="s">
        <v>122</v>
      </c>
      <c r="D107" s="3" t="s">
        <v>13</v>
      </c>
      <c r="E107" s="3">
        <v>0</v>
      </c>
      <c r="F107" s="3">
        <v>81.42</v>
      </c>
      <c r="G107" s="3">
        <v>0</v>
      </c>
      <c r="H107" s="9">
        <v>34.700000000000003</v>
      </c>
    </row>
    <row r="108" spans="1:8" x14ac:dyDescent="0.45">
      <c r="A108" s="7">
        <v>3</v>
      </c>
      <c r="B108" s="3" t="s">
        <v>45</v>
      </c>
      <c r="C108" s="3" t="s">
        <v>46</v>
      </c>
      <c r="D108" s="3" t="s">
        <v>12</v>
      </c>
      <c r="E108" s="3">
        <v>0</v>
      </c>
      <c r="F108" s="3">
        <v>79.16</v>
      </c>
      <c r="G108" s="3">
        <v>0</v>
      </c>
      <c r="H108" s="9">
        <v>36.1</v>
      </c>
    </row>
    <row r="109" spans="1:8" x14ac:dyDescent="0.45">
      <c r="A109" s="7">
        <v>4</v>
      </c>
      <c r="B109" s="3" t="s">
        <v>127</v>
      </c>
      <c r="C109" s="3" t="s">
        <v>128</v>
      </c>
      <c r="D109" s="3" t="s">
        <v>12</v>
      </c>
      <c r="E109" s="3">
        <v>2</v>
      </c>
      <c r="F109" s="3">
        <v>87.39</v>
      </c>
      <c r="G109" s="3"/>
      <c r="H109" s="3"/>
    </row>
    <row r="110" spans="1:8" x14ac:dyDescent="0.45">
      <c r="A110" s="7">
        <v>5</v>
      </c>
      <c r="B110" s="3" t="s">
        <v>72</v>
      </c>
      <c r="C110" s="3" t="s">
        <v>73</v>
      </c>
      <c r="D110" s="3" t="s">
        <v>59</v>
      </c>
      <c r="E110" s="3">
        <v>8</v>
      </c>
      <c r="F110" s="3">
        <v>72.489999999999995</v>
      </c>
      <c r="G110" s="3"/>
      <c r="H110" s="3"/>
    </row>
    <row r="111" spans="1:8" x14ac:dyDescent="0.45">
      <c r="A111" s="7"/>
      <c r="B111" s="3"/>
      <c r="C111" s="3"/>
      <c r="D111" s="3"/>
      <c r="E111" s="3"/>
      <c r="F111" s="3"/>
      <c r="G111" s="3"/>
      <c r="H111" s="3"/>
    </row>
    <row r="114" spans="1:8" x14ac:dyDescent="0.45">
      <c r="A114" s="18" t="s">
        <v>42</v>
      </c>
      <c r="B114" s="18"/>
      <c r="C114" s="18"/>
      <c r="D114" s="18"/>
      <c r="E114" s="18"/>
      <c r="F114" s="18"/>
      <c r="G114" s="18"/>
    </row>
    <row r="115" spans="1:8" x14ac:dyDescent="0.45">
      <c r="A115" s="4"/>
      <c r="B115" s="4" t="s">
        <v>14</v>
      </c>
      <c r="C115" s="4" t="s">
        <v>15</v>
      </c>
      <c r="D115" s="4" t="s">
        <v>16</v>
      </c>
      <c r="E115" s="4" t="s">
        <v>156</v>
      </c>
      <c r="F115" s="2" t="s">
        <v>137</v>
      </c>
      <c r="G115" s="2" t="s">
        <v>157</v>
      </c>
      <c r="H115" s="4" t="s">
        <v>139</v>
      </c>
    </row>
    <row r="116" spans="1:8" x14ac:dyDescent="0.45">
      <c r="A116" s="7">
        <v>1</v>
      </c>
      <c r="B116" s="3" t="s">
        <v>47</v>
      </c>
      <c r="C116" s="3" t="s">
        <v>49</v>
      </c>
      <c r="D116" s="3" t="s">
        <v>12</v>
      </c>
      <c r="E116" s="3">
        <v>0</v>
      </c>
      <c r="F116" s="3">
        <v>80.930000000000007</v>
      </c>
      <c r="G116" s="3">
        <v>0</v>
      </c>
      <c r="H116" s="3">
        <v>37.82</v>
      </c>
    </row>
    <row r="117" spans="1:8" x14ac:dyDescent="0.45">
      <c r="A117" s="7">
        <v>2</v>
      </c>
      <c r="B117" s="3" t="s">
        <v>6</v>
      </c>
      <c r="C117" s="3" t="s">
        <v>129</v>
      </c>
      <c r="D117" s="3" t="s">
        <v>12</v>
      </c>
      <c r="E117" s="3">
        <v>0</v>
      </c>
      <c r="F117" s="3">
        <v>77.78</v>
      </c>
      <c r="G117" s="3">
        <v>4</v>
      </c>
      <c r="H117" s="3">
        <v>46.88</v>
      </c>
    </row>
    <row r="118" spans="1:8" x14ac:dyDescent="0.45">
      <c r="A118" s="7">
        <v>3</v>
      </c>
      <c r="B118" s="3" t="s">
        <v>3</v>
      </c>
      <c r="C118" s="3" t="s">
        <v>4</v>
      </c>
      <c r="D118" s="3" t="s">
        <v>0</v>
      </c>
      <c r="E118" s="3">
        <v>4</v>
      </c>
      <c r="F118" s="3">
        <v>72.66</v>
      </c>
      <c r="G118" s="3"/>
      <c r="H118" s="3"/>
    </row>
    <row r="119" spans="1:8" x14ac:dyDescent="0.45">
      <c r="A119" s="7">
        <v>4</v>
      </c>
      <c r="B119" s="3" t="s">
        <v>66</v>
      </c>
      <c r="C119" s="3" t="s">
        <v>67</v>
      </c>
      <c r="D119" s="3" t="s">
        <v>59</v>
      </c>
      <c r="E119" s="3">
        <v>18</v>
      </c>
      <c r="F119" s="3">
        <v>87.28</v>
      </c>
      <c r="G119" s="3"/>
      <c r="H119" s="3"/>
    </row>
    <row r="120" spans="1:8" x14ac:dyDescent="0.45">
      <c r="A120" s="5"/>
      <c r="B120" s="3" t="s">
        <v>120</v>
      </c>
      <c r="C120" s="3" t="s">
        <v>121</v>
      </c>
      <c r="D120" s="3" t="s">
        <v>13</v>
      </c>
      <c r="E120" s="8" t="s">
        <v>141</v>
      </c>
      <c r="F120" s="3"/>
      <c r="G120" s="3"/>
      <c r="H120" s="3"/>
    </row>
    <row r="121" spans="1:8" x14ac:dyDescent="0.45">
      <c r="A121" s="5"/>
      <c r="B121" s="3"/>
      <c r="C121" s="3"/>
      <c r="D121" s="3"/>
      <c r="E121" s="3"/>
      <c r="F121" s="3"/>
      <c r="G121" s="3"/>
      <c r="H121" s="3"/>
    </row>
    <row r="124" spans="1:8" x14ac:dyDescent="0.45">
      <c r="A124" s="18" t="s">
        <v>43</v>
      </c>
      <c r="B124" s="18"/>
      <c r="C124" s="18"/>
      <c r="D124" s="18"/>
      <c r="E124" s="18"/>
      <c r="F124" s="18"/>
      <c r="G124" s="18"/>
    </row>
    <row r="125" spans="1:8" x14ac:dyDescent="0.45">
      <c r="A125" s="4"/>
      <c r="B125" s="4" t="s">
        <v>14</v>
      </c>
      <c r="C125" s="4" t="s">
        <v>15</v>
      </c>
      <c r="D125" s="4" t="s">
        <v>16</v>
      </c>
      <c r="E125" s="4" t="s">
        <v>156</v>
      </c>
      <c r="F125" s="2" t="s">
        <v>137</v>
      </c>
      <c r="G125" s="2" t="s">
        <v>157</v>
      </c>
      <c r="H125" s="4" t="s">
        <v>139</v>
      </c>
    </row>
    <row r="126" spans="1:8" x14ac:dyDescent="0.45">
      <c r="A126" s="7">
        <v>1</v>
      </c>
      <c r="B126" s="3" t="s">
        <v>125</v>
      </c>
      <c r="C126" s="3" t="s">
        <v>126</v>
      </c>
      <c r="D126" s="3" t="s">
        <v>12</v>
      </c>
      <c r="E126" s="3">
        <v>0</v>
      </c>
      <c r="F126" s="3">
        <v>77.489999999999995</v>
      </c>
      <c r="G126" s="3">
        <v>0</v>
      </c>
      <c r="H126" s="3">
        <v>37.79</v>
      </c>
    </row>
    <row r="127" spans="1:8" x14ac:dyDescent="0.45">
      <c r="A127" s="7">
        <v>2</v>
      </c>
      <c r="B127" s="3" t="s">
        <v>113</v>
      </c>
      <c r="C127" s="3" t="s">
        <v>114</v>
      </c>
      <c r="D127" s="3" t="s">
        <v>13</v>
      </c>
      <c r="E127" s="3">
        <v>0</v>
      </c>
      <c r="F127" s="3">
        <v>79.44</v>
      </c>
      <c r="G127" s="3">
        <v>8</v>
      </c>
      <c r="H127" s="3">
        <v>36.92</v>
      </c>
    </row>
    <row r="128" spans="1:8" x14ac:dyDescent="0.45">
      <c r="A128" s="7">
        <v>3</v>
      </c>
      <c r="B128" s="3" t="s">
        <v>50</v>
      </c>
      <c r="C128" s="3" t="s">
        <v>51</v>
      </c>
      <c r="D128" s="3" t="s">
        <v>12</v>
      </c>
      <c r="E128" s="3">
        <v>0</v>
      </c>
      <c r="F128" s="3">
        <v>82.22</v>
      </c>
      <c r="G128" s="3" t="s">
        <v>149</v>
      </c>
      <c r="H128" s="3"/>
    </row>
    <row r="129" spans="1:8" x14ac:dyDescent="0.45">
      <c r="A129" s="7">
        <v>4</v>
      </c>
      <c r="B129" s="3" t="s">
        <v>6</v>
      </c>
      <c r="C129" s="3" t="s">
        <v>158</v>
      </c>
      <c r="D129" s="3" t="s">
        <v>12</v>
      </c>
      <c r="E129" s="3">
        <v>8</v>
      </c>
      <c r="F129" s="3">
        <v>75.05</v>
      </c>
      <c r="G129" s="3"/>
      <c r="H129" s="3"/>
    </row>
    <row r="130" spans="1:8" x14ac:dyDescent="0.45">
      <c r="A130" s="5"/>
      <c r="B130" s="3"/>
      <c r="C130" s="3"/>
      <c r="D130" s="3"/>
      <c r="E130" s="3"/>
      <c r="F130" s="3"/>
      <c r="G130" s="3"/>
      <c r="H130" s="3"/>
    </row>
    <row r="132" spans="1:8" x14ac:dyDescent="0.45">
      <c r="A132" s="18" t="s">
        <v>44</v>
      </c>
      <c r="B132" s="18"/>
      <c r="C132" s="18"/>
      <c r="D132" s="18"/>
      <c r="E132" s="18"/>
      <c r="F132" s="18"/>
      <c r="G132" s="18"/>
    </row>
    <row r="133" spans="1:8" x14ac:dyDescent="0.45">
      <c r="A133" s="4"/>
      <c r="B133" s="4" t="s">
        <v>14</v>
      </c>
      <c r="C133" s="4" t="s">
        <v>15</v>
      </c>
      <c r="D133" s="4" t="s">
        <v>16</v>
      </c>
      <c r="E133" s="4" t="s">
        <v>156</v>
      </c>
      <c r="F133" s="2" t="s">
        <v>137</v>
      </c>
      <c r="G133" s="2" t="s">
        <v>157</v>
      </c>
      <c r="H133" s="4" t="s">
        <v>139</v>
      </c>
    </row>
    <row r="134" spans="1:8" x14ac:dyDescent="0.45">
      <c r="A134" s="7">
        <v>1</v>
      </c>
      <c r="B134" s="3" t="s">
        <v>50</v>
      </c>
      <c r="C134" s="3" t="s">
        <v>51</v>
      </c>
      <c r="D134" s="3" t="s">
        <v>12</v>
      </c>
      <c r="E134" s="3">
        <v>4</v>
      </c>
      <c r="F134" s="3">
        <v>81.02</v>
      </c>
      <c r="G134" s="3"/>
      <c r="H134" s="3"/>
    </row>
    <row r="135" spans="1:8" x14ac:dyDescent="0.45">
      <c r="A135" s="7">
        <v>2</v>
      </c>
      <c r="B135" s="3" t="s">
        <v>115</v>
      </c>
      <c r="C135" s="3" t="s">
        <v>116</v>
      </c>
      <c r="D135" s="3" t="s">
        <v>13</v>
      </c>
      <c r="E135" s="3">
        <v>13</v>
      </c>
      <c r="F135" s="9">
        <v>90.1</v>
      </c>
      <c r="G135" s="3"/>
      <c r="H135" s="3"/>
    </row>
    <row r="136" spans="1:8" x14ac:dyDescent="0.45">
      <c r="A136" s="5"/>
      <c r="B136" s="3"/>
      <c r="C136" s="3"/>
      <c r="D136" s="3"/>
      <c r="E136" s="3"/>
      <c r="F136" s="3"/>
      <c r="G136" s="3"/>
      <c r="H136" s="3"/>
    </row>
  </sheetData>
  <mergeCells count="14">
    <mergeCell ref="A124:G124"/>
    <mergeCell ref="A132:G132"/>
    <mergeCell ref="A59:G59"/>
    <mergeCell ref="A76:G76"/>
    <mergeCell ref="A84:G84"/>
    <mergeCell ref="A98:G98"/>
    <mergeCell ref="A104:G104"/>
    <mergeCell ref="A114:G114"/>
    <mergeCell ref="A50:G50"/>
    <mergeCell ref="A2:G2"/>
    <mergeCell ref="A3:G3"/>
    <mergeCell ref="A5:G5"/>
    <mergeCell ref="A20:G20"/>
    <mergeCell ref="A29:G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Miércoles 18</vt:lpstr>
      <vt:lpstr>Jueves 19</vt:lpstr>
      <vt:lpstr>Viernes 20</vt:lpstr>
      <vt:lpstr>Sábado 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BETHANNE CARTER</dc:creator>
  <cp:lastModifiedBy>Ana Vargas</cp:lastModifiedBy>
  <cp:lastPrinted>2024-08-03T21:55:15Z</cp:lastPrinted>
  <dcterms:created xsi:type="dcterms:W3CDTF">2024-07-26T14:24:06Z</dcterms:created>
  <dcterms:modified xsi:type="dcterms:W3CDTF">2026-03-29T19:43:34Z</dcterms:modified>
</cp:coreProperties>
</file>