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5/"/>
    </mc:Choice>
  </mc:AlternateContent>
  <xr:revisionPtr revIDLastSave="1266" documentId="8_{1505FA1E-4585-4188-B436-A01EB5F2C7A4}" xr6:coauthVersionLast="47" xr6:coauthVersionMax="47" xr10:uidLastSave="{3ED217B0-90F5-41D9-8F57-24899ECB0AEC}"/>
  <bookViews>
    <workbookView xWindow="-98" yWindow="-98" windowWidth="21795" windowHeight="13875" xr2:uid="{DFBF6AC2-3B22-4CF2-92FB-21A2BF2C8B6A}"/>
  </bookViews>
  <sheets>
    <sheet name="Sabado" sheetId="1" r:id="rId1"/>
    <sheet name="Domingo" sheetId="2" r:id="rId2"/>
    <sheet name="Acumulado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61" i="3" l="1"/>
  <c r="H153" i="3"/>
  <c r="H157" i="3"/>
  <c r="H138" i="3"/>
  <c r="H139" i="3"/>
  <c r="H137" i="3"/>
  <c r="H131" i="3"/>
  <c r="H132" i="3"/>
  <c r="H129" i="3"/>
  <c r="H123" i="3"/>
  <c r="H121" i="3"/>
  <c r="H120" i="3"/>
  <c r="H119" i="3"/>
  <c r="H114" i="3"/>
  <c r="H111" i="3"/>
  <c r="H116" i="3"/>
  <c r="H115" i="3"/>
  <c r="H112" i="3"/>
  <c r="H113" i="3"/>
  <c r="H109" i="3"/>
  <c r="H106" i="3"/>
  <c r="H107" i="3"/>
  <c r="H110" i="3"/>
  <c r="H108" i="3"/>
  <c r="H58" i="3"/>
  <c r="H61" i="3"/>
  <c r="H60" i="3"/>
  <c r="H62" i="3"/>
  <c r="H66" i="3"/>
  <c r="H67" i="3"/>
  <c r="H69" i="3"/>
  <c r="H70" i="3"/>
  <c r="H59" i="3"/>
  <c r="H40" i="3"/>
  <c r="H38" i="3"/>
  <c r="H37" i="3"/>
  <c r="H36" i="3"/>
  <c r="H35" i="3"/>
  <c r="H34" i="3"/>
  <c r="H33" i="3"/>
  <c r="H32" i="3"/>
  <c r="H30" i="3"/>
  <c r="H29" i="3"/>
  <c r="H31" i="3"/>
  <c r="H10" i="3"/>
  <c r="H12" i="3"/>
  <c r="H13" i="3"/>
  <c r="H16" i="3"/>
  <c r="H17" i="3"/>
  <c r="H18" i="3"/>
  <c r="H19" i="3"/>
  <c r="H20" i="3"/>
  <c r="H21" i="3"/>
  <c r="H11" i="3"/>
  <c r="J52" i="1"/>
  <c r="J55" i="1"/>
  <c r="J57" i="1"/>
  <c r="J63" i="1"/>
  <c r="J60" i="1"/>
  <c r="J54" i="1"/>
  <c r="J51" i="1"/>
  <c r="J53" i="1"/>
  <c r="J65" i="1"/>
  <c r="J61" i="1"/>
  <c r="J50" i="1"/>
  <c r="J64" i="1"/>
  <c r="J66" i="1"/>
</calcChain>
</file>

<file path=xl/sharedStrings.xml><?xml version="1.0" encoding="utf-8"?>
<sst xmlns="http://schemas.openxmlformats.org/spreadsheetml/2006/main" count="1198" uniqueCount="203">
  <si>
    <t>Samuel Jimenez</t>
  </si>
  <si>
    <t>Verticales B</t>
  </si>
  <si>
    <t>ANDEDE</t>
  </si>
  <si>
    <t>Preinfantil A</t>
  </si>
  <si>
    <t>AHCES</t>
  </si>
  <si>
    <t>Preinfantil B</t>
  </si>
  <si>
    <t>Harmony</t>
  </si>
  <si>
    <t>0.70 B</t>
  </si>
  <si>
    <t>Verticales A</t>
  </si>
  <si>
    <t>0.70 A</t>
  </si>
  <si>
    <t>AHO</t>
  </si>
  <si>
    <t>Amplia 1.20 m</t>
  </si>
  <si>
    <t>Sirenita</t>
  </si>
  <si>
    <t>Isabel Amador</t>
  </si>
  <si>
    <t>Melissa Chi</t>
  </si>
  <si>
    <t>Leah</t>
  </si>
  <si>
    <t>Sol de Orion</t>
  </si>
  <si>
    <t>Amplia 1.10 m</t>
  </si>
  <si>
    <t>Amplia 1.00 m</t>
  </si>
  <si>
    <t>Amplia 1.30</t>
  </si>
  <si>
    <t>70 cm A y B</t>
  </si>
  <si>
    <t>Verticales A y B</t>
  </si>
  <si>
    <t>#</t>
  </si>
  <si>
    <t>Caballo</t>
  </si>
  <si>
    <t>Asociacion</t>
  </si>
  <si>
    <t>Categoria</t>
  </si>
  <si>
    <t xml:space="preserve">Tiempo </t>
  </si>
  <si>
    <t>Faltas</t>
  </si>
  <si>
    <t>Dif</t>
  </si>
  <si>
    <t>Jinete</t>
  </si>
  <si>
    <t>Tiempo</t>
  </si>
  <si>
    <t>Irene Tirado</t>
  </si>
  <si>
    <t>AF Omega</t>
  </si>
  <si>
    <t>Amplia 90 cm y Preinfantil A</t>
  </si>
  <si>
    <t>Verticales</t>
  </si>
  <si>
    <t>Amplia 1.00 m e Infantil B</t>
  </si>
  <si>
    <t>Elena Urrutia</t>
  </si>
  <si>
    <t>AF Mufasa</t>
  </si>
  <si>
    <t>Juan de Dios Alvarez</t>
  </si>
  <si>
    <t>Jillian Urrutia</t>
  </si>
  <si>
    <t>YOS-OY</t>
  </si>
  <si>
    <t>Danna Beltran</t>
  </si>
  <si>
    <t>Lucía Fernández Villalta</t>
  </si>
  <si>
    <t>Sansa</t>
  </si>
  <si>
    <t>ESPINOS</t>
  </si>
  <si>
    <t>Meriann Mealey</t>
  </si>
  <si>
    <t>Jimena Medrano</t>
  </si>
  <si>
    <t>AF Odessa</t>
  </si>
  <si>
    <t>Amplia 0.80 m y Preinfantil B</t>
  </si>
  <si>
    <t>Amplia 1.10 m e Infantil A</t>
  </si>
  <si>
    <t>Amplia 1.20 m y Juvenil B</t>
  </si>
  <si>
    <t>Amplia 1.30 m y Juvenil A</t>
  </si>
  <si>
    <t>Naomi Rudelman</t>
  </si>
  <si>
    <t>Bubblicious</t>
  </si>
  <si>
    <t>Django</t>
  </si>
  <si>
    <t>Infantil B</t>
  </si>
  <si>
    <t>Cristina Servian</t>
  </si>
  <si>
    <t>Sara Ramirez</t>
  </si>
  <si>
    <t>Sabado 13 de diciembre 2025</t>
  </si>
  <si>
    <t>Isabella Moncada Pacheco</t>
  </si>
  <si>
    <t>Soñador</t>
  </si>
  <si>
    <t>Mariana Pineda Zeledon</t>
  </si>
  <si>
    <t>Pinta</t>
  </si>
  <si>
    <t>Thiago Melendez</t>
  </si>
  <si>
    <t>Alexa Bansbach</t>
  </si>
  <si>
    <t>Lorenzo Campabadal</t>
  </si>
  <si>
    <t>Jacinto Gonzales</t>
  </si>
  <si>
    <t>Leila Campabadal</t>
  </si>
  <si>
    <t>Marcella Patel</t>
  </si>
  <si>
    <t>Rivington Pike</t>
  </si>
  <si>
    <t>Priscilla Guevara</t>
  </si>
  <si>
    <t>Zilda D´Eclipse</t>
  </si>
  <si>
    <t>Rihanna Sánchez</t>
  </si>
  <si>
    <t>Jet</t>
  </si>
  <si>
    <t>Melissa Chi Ruano</t>
  </si>
  <si>
    <t>Isabella Moncada</t>
  </si>
  <si>
    <t>Amplia 80 cm y Preinfantil B</t>
  </si>
  <si>
    <t>Kassandra Hernández</t>
  </si>
  <si>
    <t>Eros</t>
  </si>
  <si>
    <t>Amplia 80 cm</t>
  </si>
  <si>
    <t>AF Serengueti</t>
  </si>
  <si>
    <t>Alexa Child</t>
  </si>
  <si>
    <t>Che Z</t>
  </si>
  <si>
    <t>Pharlap</t>
  </si>
  <si>
    <t>Amplia 90 cm</t>
  </si>
  <si>
    <t>Blue Garnet</t>
  </si>
  <si>
    <t>Belen Fernandez</t>
  </si>
  <si>
    <t>Camila mora</t>
  </si>
  <si>
    <t>Ana Victoria Vega</t>
  </si>
  <si>
    <t>AF Inari</t>
  </si>
  <si>
    <t>AF Praga</t>
  </si>
  <si>
    <t>Bianca Nieto</t>
  </si>
  <si>
    <t>AF Lavita</t>
  </si>
  <si>
    <t>Isabela Barrantes</t>
  </si>
  <si>
    <t>Benita 62</t>
  </si>
  <si>
    <t>Mia Pinchanski</t>
  </si>
  <si>
    <t>Emanuel</t>
  </si>
  <si>
    <t>Infantil A</t>
  </si>
  <si>
    <t>Sofia Rodriguez</t>
  </si>
  <si>
    <t>Captain Marvel</t>
  </si>
  <si>
    <t>AF Nikita</t>
  </si>
  <si>
    <t>Lucky Touch</t>
  </si>
  <si>
    <t>Domingo 14 de Diciembre</t>
  </si>
  <si>
    <t>Miranda Marin</t>
  </si>
  <si>
    <t>Bubbliciouis</t>
  </si>
  <si>
    <t>Accord</t>
  </si>
  <si>
    <t>Monika Vaillalobos</t>
  </si>
  <si>
    <t>Amplia 0.90 m</t>
  </si>
  <si>
    <t>Lucky touch</t>
  </si>
  <si>
    <t>Espinos</t>
  </si>
  <si>
    <t>Cody Qualls</t>
  </si>
  <si>
    <t>Catalina Qualls</t>
  </si>
  <si>
    <t>Jasmin</t>
  </si>
  <si>
    <t>Sophia Qualls</t>
  </si>
  <si>
    <t>Cleo</t>
  </si>
  <si>
    <t>Fane de Geen</t>
  </si>
  <si>
    <t>Osvaldo Hernandez</t>
  </si>
  <si>
    <t>FC</t>
  </si>
  <si>
    <t>Conrad Z</t>
  </si>
  <si>
    <t>Ernesto Mendoza</t>
  </si>
  <si>
    <t>Belica</t>
  </si>
  <si>
    <t>Yos-Oy</t>
  </si>
  <si>
    <t>Alejandra Lopez</t>
  </si>
  <si>
    <t>Pirata</t>
  </si>
  <si>
    <t>Sofia Firsova</t>
  </si>
  <si>
    <t>Alexa Rodriguez</t>
  </si>
  <si>
    <t>Buckaroo</t>
  </si>
  <si>
    <t>Juliana Cañas</t>
  </si>
  <si>
    <t>Bugatti</t>
  </si>
  <si>
    <t>Sofía Firsova</t>
  </si>
  <si>
    <t>Alessandra Breedy Sansonetti</t>
  </si>
  <si>
    <t>Nicolás Avendaño B.</t>
  </si>
  <si>
    <t>Rosita</t>
  </si>
  <si>
    <t>Pilar ZARNOWSKI Preinfalk</t>
  </si>
  <si>
    <t>Místico</t>
  </si>
  <si>
    <t>Osvaldo Hernandez R</t>
  </si>
  <si>
    <t>Uranio Z</t>
  </si>
  <si>
    <t>Amplia 1.30 m</t>
  </si>
  <si>
    <t>Lucas Barrantes</t>
  </si>
  <si>
    <t>Angelita</t>
  </si>
  <si>
    <t>Maripaz Barboza</t>
  </si>
  <si>
    <t>Goldie</t>
  </si>
  <si>
    <t>Antonella Nodleman</t>
  </si>
  <si>
    <t>Conrock</t>
  </si>
  <si>
    <t>Phillipe Robert Coronas</t>
  </si>
  <si>
    <t>Isabel Bustamante Fernandez</t>
  </si>
  <si>
    <t>Lucia Aguilar Gómez</t>
  </si>
  <si>
    <t>Malaga</t>
  </si>
  <si>
    <t>Paulina Carmiol</t>
  </si>
  <si>
    <t>Dallas Boy DZ</t>
  </si>
  <si>
    <t>Brenda Álvarez</t>
  </si>
  <si>
    <t>Princesa de Barvak</t>
  </si>
  <si>
    <t>Emiliano Schiavone</t>
  </si>
  <si>
    <t>Uruguayo</t>
  </si>
  <si>
    <t>Juvenil B</t>
  </si>
  <si>
    <t>AF Gaia</t>
  </si>
  <si>
    <t>Giulia Schiavone</t>
  </si>
  <si>
    <t>AF Norte</t>
  </si>
  <si>
    <t>Sergio Alejandro Vargas</t>
  </si>
  <si>
    <t>Patricio</t>
  </si>
  <si>
    <t>Debora Calderon</t>
  </si>
  <si>
    <t>Apache</t>
  </si>
  <si>
    <t>Juliana Herrera</t>
  </si>
  <si>
    <t>Picana van de Oude</t>
  </si>
  <si>
    <t>Nov 1 0.70 cm</t>
  </si>
  <si>
    <t>Nov 1 0.90 cm</t>
  </si>
  <si>
    <t>Nov 1 0,80 m</t>
  </si>
  <si>
    <t>Nov 1 0.90 m</t>
  </si>
  <si>
    <t>0.70 m</t>
  </si>
  <si>
    <t>Osvaldo Hernadez</t>
  </si>
  <si>
    <t>Luisana Soto</t>
  </si>
  <si>
    <t>Kapricho</t>
  </si>
  <si>
    <t>AF Kilimanjaro</t>
  </si>
  <si>
    <t>AF Ferrari</t>
  </si>
  <si>
    <t>Persia (AF Prathlin)</t>
  </si>
  <si>
    <t>Mistico</t>
  </si>
  <si>
    <t xml:space="preserve">Ernesto Mendoza </t>
  </si>
  <si>
    <t xml:space="preserve">AF Odessa </t>
  </si>
  <si>
    <t>Monika Villalobos</t>
  </si>
  <si>
    <t>Novicios 1 80</t>
  </si>
  <si>
    <t>Ferrari</t>
  </si>
  <si>
    <t>Sara Carvajal</t>
  </si>
  <si>
    <t>Trueno</t>
  </si>
  <si>
    <t>Lucia Aguilar Gomez</t>
  </si>
  <si>
    <t>Kilimanjaro</t>
  </si>
  <si>
    <t>E</t>
  </si>
  <si>
    <t>-</t>
  </si>
  <si>
    <t>NP</t>
  </si>
  <si>
    <t>Catalina Gonzalez</t>
  </si>
  <si>
    <t>Ace of Spades</t>
  </si>
  <si>
    <t>Total Faltas</t>
  </si>
  <si>
    <t>Amplia 90 m</t>
  </si>
  <si>
    <t>FTPO</t>
  </si>
  <si>
    <t>TTL FLT</t>
  </si>
  <si>
    <t>R</t>
  </si>
  <si>
    <t>Sabado</t>
  </si>
  <si>
    <t>Domingo</t>
  </si>
  <si>
    <t>Total</t>
  </si>
  <si>
    <t>Isabel Bustamante</t>
  </si>
  <si>
    <t/>
  </si>
  <si>
    <t>Nov 1 1.00 m</t>
  </si>
  <si>
    <t>Thiago Hernandez Melendez</t>
  </si>
  <si>
    <t>TTL FLTS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</si>
</sst>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434343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/>
    <xf numFmtId="0" fontId="2" fillId="0" borderId="1" xfId="0" applyFont="1" applyBorder="1"/>
    <xf numFmtId="0" fontId="2" fillId="0" borderId="5" xfId="0" applyFont="1" applyBorder="1"/>
    <xf numFmtId="0" fontId="2" fillId="0" borderId="3" xfId="0" applyFont="1" applyBorder="1"/>
    <xf numFmtId="0" fontId="2" fillId="0" borderId="2" xfId="0" applyFont="1" applyBorder="1"/>
    <xf numFmtId="0" fontId="2" fillId="0" borderId="4" xfId="0" applyFont="1" applyBorder="1"/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/>
    <xf numFmtId="0" fontId="2" fillId="0" borderId="1" xfId="0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7" fontId="2" fillId="0" borderId="1" xfId="0" applyNumberFormat="1" applyFont="1" applyBorder="1" applyAlignment="1">
      <alignment horizontal="left" vertical="center" wrapText="1"/>
    </xf>
    <xf numFmtId="0" fontId="2" fillId="0" borderId="6" xfId="0" applyFont="1" applyBorder="1"/>
    <xf numFmtId="0" fontId="4" fillId="0" borderId="5" xfId="0" applyFont="1" applyBorder="1" applyAlignment="1">
      <alignment vertical="center" wrapText="1"/>
    </xf>
    <xf numFmtId="0" fontId="4" fillId="0" borderId="3" xfId="0" applyFont="1" applyBorder="1"/>
    <xf numFmtId="0" fontId="4" fillId="0" borderId="6" xfId="0" applyFont="1" applyBorder="1" applyAlignment="1">
      <alignment vertical="center" wrapText="1"/>
    </xf>
    <xf numFmtId="0" fontId="4" fillId="0" borderId="5" xfId="0" applyFont="1" applyBorder="1"/>
    <xf numFmtId="2" fontId="2" fillId="0" borderId="1" xfId="0" applyNumberFormat="1" applyFont="1" applyBorder="1"/>
    <xf numFmtId="2" fontId="2" fillId="0" borderId="0" xfId="0" applyNumberFormat="1" applyFont="1"/>
    <xf numFmtId="2" fontId="2" fillId="0" borderId="5" xfId="0" applyNumberFormat="1" applyFont="1" applyBorder="1"/>
    <xf numFmtId="0" fontId="2" fillId="0" borderId="5" xfId="0" applyFont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2" fillId="0" borderId="8" xfId="0" applyFont="1" applyBorder="1"/>
    <xf numFmtId="0" fontId="2" fillId="0" borderId="8" xfId="0" applyFont="1" applyBorder="1" applyAlignment="1">
      <alignment vertical="center"/>
    </xf>
    <xf numFmtId="0" fontId="4" fillId="2" borderId="4" xfId="0" applyFont="1" applyFill="1" applyBorder="1" applyAlignment="1">
      <alignment vertical="center" wrapText="1"/>
    </xf>
    <xf numFmtId="0" fontId="4" fillId="0" borderId="4" xfId="0" applyFont="1" applyBorder="1"/>
    <xf numFmtId="0" fontId="4" fillId="0" borderId="1" xfId="0" applyFont="1" applyBorder="1" applyAlignment="1">
      <alignment vertical="top"/>
    </xf>
    <xf numFmtId="0" fontId="2" fillId="0" borderId="1" xfId="0" applyFont="1" applyBorder="1" applyAlignment="1">
      <alignment horizontal="center" vertical="top" wrapText="1"/>
    </xf>
    <xf numFmtId="2" fontId="2" fillId="0" borderId="1" xfId="0" applyNumberFormat="1" applyFont="1" applyBorder="1" applyAlignment="1">
      <alignment horizontal="center"/>
    </xf>
    <xf numFmtId="0" fontId="2" fillId="0" borderId="7" xfId="0" applyFont="1" applyBorder="1"/>
    <xf numFmtId="2" fontId="2" fillId="0" borderId="0" xfId="0" applyNumberFormat="1" applyFont="1" applyAlignment="1">
      <alignment horizontal="center"/>
    </xf>
  </cellXfs>
  <cellStyles count="2">
    <cellStyle name="Comma 2" xfId="1" xr:uid="{EC234DAB-7CB6-4B6F-B9E1-DE2ED1EFEC3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32355-01E6-48EB-BBE7-EBB2A6EA6AB0}">
  <dimension ref="A6:O145"/>
  <sheetViews>
    <sheetView tabSelected="1" view="pageLayout" topLeftCell="A43" zoomScale="107" zoomScaleNormal="87" zoomScalePageLayoutView="107" workbookViewId="0">
      <selection activeCell="J50" sqref="J50"/>
    </sheetView>
  </sheetViews>
  <sheetFormatPr defaultColWidth="8.59765625" defaultRowHeight="13.15" x14ac:dyDescent="0.4"/>
  <cols>
    <col min="1" max="1" width="3.86328125" style="4" customWidth="1"/>
    <col min="2" max="2" width="26.06640625" style="4" customWidth="1"/>
    <col min="3" max="3" width="19.33203125" style="4" customWidth="1"/>
    <col min="4" max="4" width="11" style="4" customWidth="1"/>
    <col min="5" max="5" width="13.19921875" style="4" customWidth="1"/>
    <col min="6" max="6" width="5.6640625" style="27" customWidth="1"/>
    <col min="7" max="7" width="5.6640625" style="18" customWidth="1"/>
    <col min="8" max="8" width="5.6640625" style="27" customWidth="1"/>
    <col min="9" max="9" width="5.6640625" style="4" customWidth="1"/>
    <col min="10" max="10" width="8.1328125" style="4" customWidth="1"/>
    <col min="11" max="16384" width="8.59765625" style="4"/>
  </cols>
  <sheetData>
    <row r="6" spans="1:8" x14ac:dyDescent="0.4">
      <c r="B6" s="4" t="s">
        <v>58</v>
      </c>
    </row>
    <row r="7" spans="1:8" x14ac:dyDescent="0.4">
      <c r="B7" s="4" t="s">
        <v>34</v>
      </c>
    </row>
    <row r="8" spans="1:8" ht="16.5" customHeight="1" x14ac:dyDescent="0.4">
      <c r="A8" s="4" t="s">
        <v>22</v>
      </c>
      <c r="B8" s="4" t="s">
        <v>29</v>
      </c>
      <c r="C8" s="4" t="s">
        <v>23</v>
      </c>
      <c r="D8" s="4" t="s">
        <v>24</v>
      </c>
      <c r="E8" s="4" t="s">
        <v>25</v>
      </c>
      <c r="F8" s="27" t="s">
        <v>30</v>
      </c>
      <c r="G8" s="18" t="s">
        <v>27</v>
      </c>
      <c r="H8" s="27" t="s">
        <v>28</v>
      </c>
    </row>
    <row r="9" spans="1:8" ht="16.5" customHeight="1" x14ac:dyDescent="0.4">
      <c r="A9" s="5">
        <v>1</v>
      </c>
      <c r="B9" s="5" t="s">
        <v>125</v>
      </c>
      <c r="C9" s="5" t="s">
        <v>120</v>
      </c>
      <c r="D9" s="5" t="s">
        <v>121</v>
      </c>
      <c r="E9" s="5" t="s">
        <v>8</v>
      </c>
      <c r="F9" s="40">
        <v>55.37</v>
      </c>
      <c r="G9" s="5">
        <v>0</v>
      </c>
      <c r="H9" s="26">
        <v>0.36999999999999744</v>
      </c>
    </row>
    <row r="10" spans="1:8" ht="16.5" customHeight="1" x14ac:dyDescent="0.4">
      <c r="A10" s="5">
        <v>2</v>
      </c>
      <c r="B10" s="5" t="s">
        <v>124</v>
      </c>
      <c r="C10" s="5" t="s">
        <v>123</v>
      </c>
      <c r="D10" s="5" t="s">
        <v>121</v>
      </c>
      <c r="E10" s="5" t="s">
        <v>8</v>
      </c>
      <c r="F10" s="40">
        <v>55.51</v>
      </c>
      <c r="G10" s="5">
        <v>0</v>
      </c>
      <c r="H10" s="26">
        <v>0.50999999999999801</v>
      </c>
    </row>
    <row r="11" spans="1:8" ht="16.5" customHeight="1" x14ac:dyDescent="0.4">
      <c r="A11" s="7">
        <v>3</v>
      </c>
      <c r="B11" s="5" t="s">
        <v>170</v>
      </c>
      <c r="C11" s="5" t="s">
        <v>171</v>
      </c>
      <c r="D11" s="5" t="s">
        <v>121</v>
      </c>
      <c r="E11" s="5" t="s">
        <v>8</v>
      </c>
      <c r="F11" s="40">
        <v>56.97</v>
      </c>
      <c r="G11" s="5">
        <v>0</v>
      </c>
      <c r="H11" s="26">
        <v>1.9699999999999989</v>
      </c>
    </row>
    <row r="12" spans="1:8" ht="16.5" customHeight="1" x14ac:dyDescent="0.4">
      <c r="A12" s="7">
        <v>4</v>
      </c>
      <c r="B12" s="5" t="s">
        <v>201</v>
      </c>
      <c r="C12" s="5" t="s">
        <v>62</v>
      </c>
      <c r="D12" s="5" t="s">
        <v>10</v>
      </c>
      <c r="E12" s="5" t="s">
        <v>8</v>
      </c>
      <c r="F12" s="40">
        <v>96.33</v>
      </c>
      <c r="G12" s="5">
        <v>41</v>
      </c>
      <c r="H12" s="26">
        <v>41.33</v>
      </c>
    </row>
    <row r="13" spans="1:8" ht="16.5" customHeight="1" x14ac:dyDescent="0.4">
      <c r="A13" s="7"/>
      <c r="B13" s="5" t="s">
        <v>65</v>
      </c>
      <c r="C13" s="5" t="s">
        <v>53</v>
      </c>
      <c r="D13" s="5" t="s">
        <v>10</v>
      </c>
      <c r="E13" s="5" t="s">
        <v>8</v>
      </c>
      <c r="F13" s="40" t="s">
        <v>185</v>
      </c>
      <c r="G13" s="5" t="s">
        <v>186</v>
      </c>
      <c r="H13" s="26" t="s">
        <v>186</v>
      </c>
    </row>
    <row r="14" spans="1:8" ht="16.5" customHeight="1" x14ac:dyDescent="0.4">
      <c r="A14" s="7"/>
      <c r="B14" s="5" t="s">
        <v>59</v>
      </c>
      <c r="C14" s="5" t="s">
        <v>60</v>
      </c>
      <c r="D14" s="5" t="s">
        <v>10</v>
      </c>
      <c r="E14" s="5" t="s">
        <v>8</v>
      </c>
      <c r="F14" s="40" t="s">
        <v>185</v>
      </c>
      <c r="G14" s="5" t="s">
        <v>186</v>
      </c>
      <c r="H14" s="26" t="s">
        <v>186</v>
      </c>
    </row>
    <row r="15" spans="1:8" ht="16.5" customHeight="1" x14ac:dyDescent="0.4">
      <c r="A15" s="7"/>
      <c r="B15" s="5"/>
      <c r="C15" s="5"/>
      <c r="D15" s="5"/>
      <c r="E15" s="5"/>
      <c r="F15" s="40"/>
      <c r="G15" s="5"/>
      <c r="H15" s="26"/>
    </row>
    <row r="16" spans="1:8" ht="16.5" customHeight="1" x14ac:dyDescent="0.4">
      <c r="A16" s="7">
        <v>1</v>
      </c>
      <c r="B16" s="5" t="s">
        <v>119</v>
      </c>
      <c r="C16" s="5" t="s">
        <v>120</v>
      </c>
      <c r="D16" s="5" t="s">
        <v>121</v>
      </c>
      <c r="E16" s="5" t="s">
        <v>1</v>
      </c>
      <c r="F16" s="40">
        <v>56.06</v>
      </c>
      <c r="G16" s="5">
        <v>0</v>
      </c>
      <c r="H16" s="26">
        <v>1.0600000000000023</v>
      </c>
    </row>
    <row r="17" spans="1:8" ht="16.5" customHeight="1" x14ac:dyDescent="0.4">
      <c r="A17" s="7">
        <v>2</v>
      </c>
      <c r="B17" s="5" t="s">
        <v>61</v>
      </c>
      <c r="C17" s="5" t="s">
        <v>62</v>
      </c>
      <c r="D17" s="5" t="s">
        <v>10</v>
      </c>
      <c r="E17" s="5" t="s">
        <v>1</v>
      </c>
      <c r="F17" s="40">
        <v>48.94</v>
      </c>
      <c r="G17" s="5">
        <v>0</v>
      </c>
      <c r="H17" s="26">
        <v>6.0600000000000023</v>
      </c>
    </row>
    <row r="18" spans="1:8" ht="16.5" customHeight="1" x14ac:dyDescent="0.4">
      <c r="A18" s="7">
        <v>3</v>
      </c>
      <c r="B18" s="5" t="s">
        <v>64</v>
      </c>
      <c r="C18" s="5" t="s">
        <v>62</v>
      </c>
      <c r="D18" s="5" t="s">
        <v>10</v>
      </c>
      <c r="E18" s="5" t="s">
        <v>1</v>
      </c>
      <c r="F18" s="40">
        <v>56.62</v>
      </c>
      <c r="G18" s="5">
        <v>4</v>
      </c>
      <c r="H18" s="26">
        <v>1.6199999999999974</v>
      </c>
    </row>
    <row r="19" spans="1:8" ht="16.5" customHeight="1" x14ac:dyDescent="0.4">
      <c r="A19" s="7">
        <v>4</v>
      </c>
      <c r="B19" s="5" t="s">
        <v>138</v>
      </c>
      <c r="C19" s="5" t="s">
        <v>139</v>
      </c>
      <c r="D19" s="5" t="s">
        <v>10</v>
      </c>
      <c r="E19" s="5" t="s">
        <v>1</v>
      </c>
      <c r="F19" s="40">
        <v>57.24</v>
      </c>
      <c r="G19" s="5">
        <v>4</v>
      </c>
      <c r="H19" s="26">
        <v>2.240000000000002</v>
      </c>
    </row>
    <row r="20" spans="1:8" ht="16.5" customHeight="1" x14ac:dyDescent="0.4">
      <c r="A20" s="7">
        <v>5</v>
      </c>
      <c r="B20" s="5" t="s">
        <v>66</v>
      </c>
      <c r="C20" s="5" t="s">
        <v>60</v>
      </c>
      <c r="D20" s="5" t="s">
        <v>10</v>
      </c>
      <c r="E20" s="5" t="s">
        <v>1</v>
      </c>
      <c r="F20" s="40">
        <v>64.28</v>
      </c>
      <c r="G20" s="5">
        <v>5</v>
      </c>
      <c r="H20" s="26">
        <v>9.2800000000000011</v>
      </c>
    </row>
    <row r="22" spans="1:8" x14ac:dyDescent="0.4">
      <c r="B22" s="14" t="s">
        <v>20</v>
      </c>
      <c r="C22" s="14"/>
      <c r="D22" s="14"/>
      <c r="E22" s="14"/>
    </row>
    <row r="23" spans="1:8" x14ac:dyDescent="0.4">
      <c r="A23" s="4" t="s">
        <v>22</v>
      </c>
      <c r="B23" s="4" t="s">
        <v>29</v>
      </c>
      <c r="C23" s="4" t="s">
        <v>23</v>
      </c>
      <c r="D23" s="4" t="s">
        <v>24</v>
      </c>
      <c r="E23" s="4" t="s">
        <v>25</v>
      </c>
      <c r="F23" s="27" t="s">
        <v>26</v>
      </c>
      <c r="G23" s="18" t="s">
        <v>27</v>
      </c>
      <c r="H23" s="27" t="s">
        <v>28</v>
      </c>
    </row>
    <row r="24" spans="1:8" x14ac:dyDescent="0.4">
      <c r="A24" s="5">
        <v>1</v>
      </c>
      <c r="B24" s="5" t="s">
        <v>146</v>
      </c>
      <c r="C24" s="5" t="s">
        <v>147</v>
      </c>
      <c r="D24" s="5" t="s">
        <v>2</v>
      </c>
      <c r="E24" s="5" t="s">
        <v>9</v>
      </c>
      <c r="F24" s="40">
        <v>54.57</v>
      </c>
      <c r="G24" s="5">
        <v>0</v>
      </c>
      <c r="H24" s="26">
        <v>0.42999999999999972</v>
      </c>
    </row>
    <row r="25" spans="1:8" x14ac:dyDescent="0.4">
      <c r="A25" s="6">
        <v>2</v>
      </c>
      <c r="B25" s="6" t="s">
        <v>75</v>
      </c>
      <c r="C25" s="6" t="s">
        <v>53</v>
      </c>
      <c r="D25" s="6" t="s">
        <v>10</v>
      </c>
      <c r="E25" s="6" t="s">
        <v>9</v>
      </c>
      <c r="F25" s="40">
        <v>53.68</v>
      </c>
      <c r="G25" s="5">
        <v>0</v>
      </c>
      <c r="H25" s="26">
        <v>1.3200000000000003</v>
      </c>
    </row>
    <row r="26" spans="1:8" x14ac:dyDescent="0.4">
      <c r="A26" s="5"/>
      <c r="B26" s="5" t="s">
        <v>122</v>
      </c>
      <c r="C26" s="5" t="s">
        <v>123</v>
      </c>
      <c r="D26" s="5" t="s">
        <v>121</v>
      </c>
      <c r="E26" s="5" t="s">
        <v>9</v>
      </c>
      <c r="F26" s="40" t="s">
        <v>185</v>
      </c>
      <c r="G26" s="5" t="s">
        <v>186</v>
      </c>
      <c r="H26" s="26" t="s">
        <v>186</v>
      </c>
    </row>
    <row r="27" spans="1:8" x14ac:dyDescent="0.4">
      <c r="A27" s="5"/>
      <c r="B27" s="5"/>
      <c r="C27" s="5"/>
      <c r="D27" s="5"/>
      <c r="E27" s="5"/>
      <c r="F27" s="40"/>
      <c r="G27" s="5"/>
      <c r="H27" s="26"/>
    </row>
    <row r="28" spans="1:8" x14ac:dyDescent="0.4">
      <c r="A28" s="5">
        <v>1</v>
      </c>
      <c r="B28" s="15" t="s">
        <v>144</v>
      </c>
      <c r="C28" s="15" t="s">
        <v>172</v>
      </c>
      <c r="D28" s="15" t="s">
        <v>2</v>
      </c>
      <c r="E28" s="15" t="s">
        <v>7</v>
      </c>
      <c r="F28" s="40">
        <v>55.4</v>
      </c>
      <c r="G28" s="5">
        <v>0</v>
      </c>
      <c r="H28" s="26">
        <v>0.39999999999999858</v>
      </c>
    </row>
    <row r="29" spans="1:8" x14ac:dyDescent="0.4">
      <c r="A29" s="5">
        <v>2</v>
      </c>
      <c r="B29" s="2" t="s">
        <v>140</v>
      </c>
      <c r="C29" s="2" t="s">
        <v>141</v>
      </c>
      <c r="D29" s="2" t="s">
        <v>10</v>
      </c>
      <c r="E29" s="2" t="s">
        <v>7</v>
      </c>
      <c r="F29" s="40">
        <v>56.56</v>
      </c>
      <c r="G29" s="5">
        <v>0</v>
      </c>
      <c r="H29" s="26">
        <v>1.5600000000000023</v>
      </c>
    </row>
    <row r="30" spans="1:8" x14ac:dyDescent="0.4">
      <c r="A30" s="5">
        <v>3</v>
      </c>
      <c r="B30" s="13" t="s">
        <v>74</v>
      </c>
      <c r="C30" s="13" t="s">
        <v>43</v>
      </c>
      <c r="D30" s="13" t="s">
        <v>4</v>
      </c>
      <c r="E30" s="13" t="s">
        <v>7</v>
      </c>
      <c r="F30" s="40">
        <v>50.61</v>
      </c>
      <c r="G30" s="5">
        <v>0</v>
      </c>
      <c r="H30" s="26">
        <v>4.3900000000000006</v>
      </c>
    </row>
    <row r="31" spans="1:8" x14ac:dyDescent="0.4">
      <c r="A31" s="5">
        <v>4</v>
      </c>
      <c r="B31" s="13" t="s">
        <v>39</v>
      </c>
      <c r="C31" s="13" t="s">
        <v>32</v>
      </c>
      <c r="D31" s="13" t="s">
        <v>4</v>
      </c>
      <c r="E31" s="13" t="s">
        <v>7</v>
      </c>
      <c r="F31" s="40">
        <v>48.95</v>
      </c>
      <c r="G31" s="5">
        <v>0</v>
      </c>
      <c r="H31" s="26">
        <v>6.0499999999999972</v>
      </c>
    </row>
    <row r="32" spans="1:8" x14ac:dyDescent="0.4">
      <c r="A32" s="5">
        <v>5</v>
      </c>
      <c r="B32" s="13" t="s">
        <v>31</v>
      </c>
      <c r="C32" s="13" t="s">
        <v>32</v>
      </c>
      <c r="D32" s="13" t="s">
        <v>4</v>
      </c>
      <c r="E32" s="13" t="s">
        <v>7</v>
      </c>
      <c r="F32" s="40">
        <v>52.23</v>
      </c>
      <c r="G32" s="5">
        <v>4</v>
      </c>
      <c r="H32" s="26">
        <v>2.7700000000000031</v>
      </c>
    </row>
    <row r="33" spans="1:9" x14ac:dyDescent="0.4">
      <c r="A33" s="5"/>
      <c r="B33" s="13" t="s">
        <v>72</v>
      </c>
      <c r="C33" s="13" t="s">
        <v>73</v>
      </c>
      <c r="D33" s="13" t="s">
        <v>2</v>
      </c>
      <c r="E33" s="13" t="s">
        <v>7</v>
      </c>
      <c r="F33" s="40" t="s">
        <v>185</v>
      </c>
      <c r="G33" s="5" t="s">
        <v>186</v>
      </c>
      <c r="H33" s="26" t="s">
        <v>186</v>
      </c>
    </row>
    <row r="34" spans="1:9" x14ac:dyDescent="0.4">
      <c r="A34" s="5"/>
      <c r="B34" s="13" t="s">
        <v>130</v>
      </c>
      <c r="C34" s="13" t="s">
        <v>73</v>
      </c>
      <c r="D34" s="13" t="s">
        <v>2</v>
      </c>
      <c r="E34" s="13" t="s">
        <v>7</v>
      </c>
      <c r="F34" s="40" t="s">
        <v>185</v>
      </c>
      <c r="G34" s="5" t="s">
        <v>186</v>
      </c>
      <c r="H34" s="26" t="s">
        <v>186</v>
      </c>
    </row>
    <row r="35" spans="1:9" x14ac:dyDescent="0.4">
      <c r="A35" s="5"/>
      <c r="B35" s="15" t="s">
        <v>67</v>
      </c>
      <c r="C35" s="15" t="s">
        <v>174</v>
      </c>
      <c r="D35" s="15" t="s">
        <v>10</v>
      </c>
      <c r="E35" s="15" t="s">
        <v>7</v>
      </c>
      <c r="F35" s="40" t="s">
        <v>185</v>
      </c>
      <c r="G35" s="5" t="s">
        <v>186</v>
      </c>
      <c r="H35" s="26" t="s">
        <v>186</v>
      </c>
    </row>
    <row r="36" spans="1:9" x14ac:dyDescent="0.4">
      <c r="A36" s="5"/>
      <c r="B36" s="15" t="s">
        <v>131</v>
      </c>
      <c r="C36" s="15" t="s">
        <v>132</v>
      </c>
      <c r="D36" s="15" t="s">
        <v>40</v>
      </c>
      <c r="E36" s="15" t="s">
        <v>7</v>
      </c>
      <c r="F36" s="40" t="s">
        <v>185</v>
      </c>
      <c r="G36" s="5" t="s">
        <v>186</v>
      </c>
      <c r="H36" s="26" t="s">
        <v>186</v>
      </c>
    </row>
    <row r="37" spans="1:9" x14ac:dyDescent="0.4">
      <c r="A37" s="5"/>
      <c r="B37" s="13" t="s">
        <v>70</v>
      </c>
      <c r="C37" s="13" t="s">
        <v>71</v>
      </c>
      <c r="D37" s="13" t="s">
        <v>10</v>
      </c>
      <c r="E37" s="13" t="s">
        <v>7</v>
      </c>
      <c r="F37" s="40" t="s">
        <v>187</v>
      </c>
      <c r="G37" s="5" t="s">
        <v>186</v>
      </c>
      <c r="H37" s="26" t="s">
        <v>186</v>
      </c>
    </row>
    <row r="38" spans="1:9" x14ac:dyDescent="0.4">
      <c r="A38" s="5"/>
      <c r="B38" s="13"/>
      <c r="C38" s="13"/>
      <c r="D38" s="13"/>
      <c r="E38" s="13"/>
      <c r="F38" s="40"/>
      <c r="G38" s="5"/>
      <c r="H38" s="26"/>
    </row>
    <row r="39" spans="1:9" x14ac:dyDescent="0.4">
      <c r="A39" s="5">
        <v>1</v>
      </c>
      <c r="B39" s="13" t="s">
        <v>66</v>
      </c>
      <c r="C39" s="13" t="s">
        <v>60</v>
      </c>
      <c r="D39" s="13" t="s">
        <v>10</v>
      </c>
      <c r="E39" s="13" t="s">
        <v>164</v>
      </c>
      <c r="F39" s="40">
        <v>51.77</v>
      </c>
      <c r="G39" s="5">
        <v>4</v>
      </c>
      <c r="H39" s="26">
        <v>3.2299999999999969</v>
      </c>
    </row>
    <row r="40" spans="1:9" x14ac:dyDescent="0.4">
      <c r="B40" s="14"/>
      <c r="C40" s="14"/>
      <c r="D40" s="14"/>
      <c r="E40" s="14"/>
      <c r="G40" s="17"/>
      <c r="H40" s="42"/>
      <c r="I40" s="17"/>
    </row>
    <row r="41" spans="1:9" x14ac:dyDescent="0.4">
      <c r="B41" s="14"/>
      <c r="C41" s="14"/>
      <c r="D41" s="14"/>
      <c r="E41" s="14"/>
      <c r="G41" s="17"/>
      <c r="H41" s="42"/>
      <c r="I41" s="17"/>
    </row>
    <row r="42" spans="1:9" x14ac:dyDescent="0.4">
      <c r="B42" s="14"/>
      <c r="C42" s="14"/>
      <c r="D42" s="14"/>
      <c r="E42" s="14"/>
      <c r="G42" s="17"/>
      <c r="H42" s="42"/>
      <c r="I42" s="17"/>
    </row>
    <row r="43" spans="1:9" x14ac:dyDescent="0.4">
      <c r="B43" s="14"/>
      <c r="C43" s="14"/>
      <c r="D43" s="14"/>
      <c r="E43" s="14"/>
      <c r="G43" s="17"/>
      <c r="H43" s="42"/>
      <c r="I43" s="17"/>
    </row>
    <row r="44" spans="1:9" x14ac:dyDescent="0.4">
      <c r="B44" s="14"/>
      <c r="C44" s="14"/>
      <c r="D44" s="14"/>
      <c r="E44" s="14"/>
      <c r="G44" s="17"/>
      <c r="H44" s="42"/>
      <c r="I44" s="17"/>
    </row>
    <row r="45" spans="1:9" x14ac:dyDescent="0.4">
      <c r="B45" s="14"/>
      <c r="C45" s="14"/>
      <c r="D45" s="14"/>
      <c r="E45" s="14"/>
      <c r="G45" s="17"/>
      <c r="H45" s="42"/>
      <c r="I45" s="17"/>
    </row>
    <row r="46" spans="1:9" x14ac:dyDescent="0.4">
      <c r="B46" s="14"/>
      <c r="C46" s="14"/>
      <c r="D46" s="14"/>
      <c r="E46" s="14"/>
      <c r="G46" s="17"/>
      <c r="H46" s="42"/>
      <c r="I46" s="17"/>
    </row>
    <row r="47" spans="1:9" x14ac:dyDescent="0.4">
      <c r="G47" s="17"/>
      <c r="H47" s="42"/>
      <c r="I47" s="17"/>
    </row>
    <row r="48" spans="1:9" x14ac:dyDescent="0.4">
      <c r="A48" s="4" t="s">
        <v>76</v>
      </c>
      <c r="G48" s="17"/>
      <c r="H48" s="42"/>
      <c r="I48" s="17"/>
    </row>
    <row r="49" spans="1:10" x14ac:dyDescent="0.4">
      <c r="A49" s="6" t="s">
        <v>22</v>
      </c>
      <c r="B49" s="6" t="s">
        <v>29</v>
      </c>
      <c r="C49" s="6" t="s">
        <v>23</v>
      </c>
      <c r="D49" s="6" t="s">
        <v>24</v>
      </c>
      <c r="E49" s="6" t="s">
        <v>25</v>
      </c>
      <c r="F49" s="28" t="s">
        <v>30</v>
      </c>
      <c r="G49" s="16" t="s">
        <v>27</v>
      </c>
      <c r="H49" s="26" t="s">
        <v>30</v>
      </c>
      <c r="I49" s="5" t="s">
        <v>27</v>
      </c>
      <c r="J49" s="5" t="s">
        <v>202</v>
      </c>
    </row>
    <row r="50" spans="1:10" x14ac:dyDescent="0.4">
      <c r="A50" s="6">
        <v>1</v>
      </c>
      <c r="B50" s="22" t="s">
        <v>36</v>
      </c>
      <c r="C50" s="22" t="s">
        <v>37</v>
      </c>
      <c r="D50" s="22" t="s">
        <v>4</v>
      </c>
      <c r="E50" s="22" t="s">
        <v>79</v>
      </c>
      <c r="F50" s="28">
        <v>47.36</v>
      </c>
      <c r="G50" s="16">
        <v>0</v>
      </c>
      <c r="H50" s="26">
        <v>29.93</v>
      </c>
      <c r="I50" s="5">
        <v>0</v>
      </c>
      <c r="J50" s="5">
        <f t="shared" ref="J50:J55" si="0">G50+I50</f>
        <v>0</v>
      </c>
    </row>
    <row r="51" spans="1:10" x14ac:dyDescent="0.4">
      <c r="A51" s="6">
        <v>2</v>
      </c>
      <c r="B51" s="25" t="s">
        <v>110</v>
      </c>
      <c r="C51" s="25" t="s">
        <v>157</v>
      </c>
      <c r="D51" s="25" t="s">
        <v>2</v>
      </c>
      <c r="E51" s="25" t="s">
        <v>79</v>
      </c>
      <c r="F51" s="28">
        <v>47.63</v>
      </c>
      <c r="G51" s="16">
        <v>0</v>
      </c>
      <c r="H51" s="26">
        <v>30.59</v>
      </c>
      <c r="I51" s="5">
        <v>0</v>
      </c>
      <c r="J51" s="5">
        <f t="shared" si="0"/>
        <v>0</v>
      </c>
    </row>
    <row r="52" spans="1:10" x14ac:dyDescent="0.4">
      <c r="A52" s="6">
        <v>3</v>
      </c>
      <c r="B52" s="22" t="s">
        <v>144</v>
      </c>
      <c r="C52" s="22" t="s">
        <v>184</v>
      </c>
      <c r="D52" s="22" t="s">
        <v>2</v>
      </c>
      <c r="E52" s="22" t="s">
        <v>79</v>
      </c>
      <c r="F52" s="28">
        <v>53.99</v>
      </c>
      <c r="G52" s="16">
        <v>0</v>
      </c>
      <c r="H52" s="26">
        <v>35.630000000000003</v>
      </c>
      <c r="I52" s="5">
        <v>1</v>
      </c>
      <c r="J52" s="5">
        <f t="shared" si="0"/>
        <v>1</v>
      </c>
    </row>
    <row r="53" spans="1:10" x14ac:dyDescent="0.4">
      <c r="A53" s="5">
        <v>4</v>
      </c>
      <c r="B53" s="13" t="s">
        <v>181</v>
      </c>
      <c r="C53" s="13" t="s">
        <v>182</v>
      </c>
      <c r="D53" s="13" t="s">
        <v>109</v>
      </c>
      <c r="E53" s="13" t="s">
        <v>79</v>
      </c>
      <c r="F53" s="26">
        <v>58.61</v>
      </c>
      <c r="G53" s="16">
        <v>4</v>
      </c>
      <c r="H53" s="26">
        <v>36.840000000000003</v>
      </c>
      <c r="I53" s="5">
        <v>6</v>
      </c>
      <c r="J53" s="5">
        <f t="shared" si="0"/>
        <v>10</v>
      </c>
    </row>
    <row r="54" spans="1:10" x14ac:dyDescent="0.4">
      <c r="A54" s="5">
        <v>5</v>
      </c>
      <c r="B54" s="5" t="s">
        <v>145</v>
      </c>
      <c r="C54" s="5" t="s">
        <v>180</v>
      </c>
      <c r="D54" s="5" t="s">
        <v>2</v>
      </c>
      <c r="E54" s="5" t="s">
        <v>79</v>
      </c>
      <c r="F54" s="26">
        <v>41.34</v>
      </c>
      <c r="G54" s="16">
        <v>4</v>
      </c>
      <c r="H54" s="26">
        <v>24.69</v>
      </c>
      <c r="I54" s="5">
        <v>8</v>
      </c>
      <c r="J54" s="5">
        <f t="shared" si="0"/>
        <v>12</v>
      </c>
    </row>
    <row r="55" spans="1:10" x14ac:dyDescent="0.4">
      <c r="A55" s="5">
        <v>6</v>
      </c>
      <c r="B55" s="13" t="s">
        <v>188</v>
      </c>
      <c r="C55" s="13" t="s">
        <v>189</v>
      </c>
      <c r="D55" s="13" t="s">
        <v>2</v>
      </c>
      <c r="E55" s="13" t="s">
        <v>79</v>
      </c>
      <c r="F55" s="26">
        <v>51.72</v>
      </c>
      <c r="G55" s="16">
        <v>4</v>
      </c>
      <c r="H55" s="26">
        <v>32.380000000000003</v>
      </c>
      <c r="I55" s="5">
        <v>8</v>
      </c>
      <c r="J55" s="5">
        <f t="shared" si="0"/>
        <v>12</v>
      </c>
    </row>
    <row r="56" spans="1:10" x14ac:dyDescent="0.4">
      <c r="A56" s="5"/>
      <c r="B56" s="13" t="s">
        <v>77</v>
      </c>
      <c r="C56" s="13" t="s">
        <v>78</v>
      </c>
      <c r="D56" s="13" t="s">
        <v>2</v>
      </c>
      <c r="E56" s="13" t="s">
        <v>79</v>
      </c>
      <c r="F56" s="26" t="s">
        <v>185</v>
      </c>
      <c r="G56" s="16"/>
      <c r="H56" s="26"/>
      <c r="I56" s="5"/>
      <c r="J56" s="5"/>
    </row>
    <row r="57" spans="1:10" x14ac:dyDescent="0.4">
      <c r="A57" s="5"/>
      <c r="B57" s="2" t="s">
        <v>113</v>
      </c>
      <c r="C57" s="2" t="s">
        <v>115</v>
      </c>
      <c r="D57" s="2" t="s">
        <v>2</v>
      </c>
      <c r="E57" s="2" t="s">
        <v>117</v>
      </c>
      <c r="F57" s="26">
        <v>44.92</v>
      </c>
      <c r="G57" s="16">
        <v>0</v>
      </c>
      <c r="H57" s="26">
        <v>30.97</v>
      </c>
      <c r="I57" s="5">
        <v>0</v>
      </c>
      <c r="J57" s="5">
        <f>G57+I57</f>
        <v>0</v>
      </c>
    </row>
    <row r="58" spans="1:10" x14ac:dyDescent="0.4">
      <c r="A58" s="5"/>
      <c r="B58" s="13" t="s">
        <v>77</v>
      </c>
      <c r="C58" s="13" t="s">
        <v>78</v>
      </c>
      <c r="D58" s="13" t="s">
        <v>2</v>
      </c>
      <c r="E58" s="13" t="s">
        <v>117</v>
      </c>
      <c r="F58" s="26" t="s">
        <v>185</v>
      </c>
      <c r="G58" s="16"/>
      <c r="H58" s="26"/>
      <c r="I58" s="5"/>
      <c r="J58" s="5"/>
    </row>
    <row r="59" spans="1:10" x14ac:dyDescent="0.4">
      <c r="A59" s="5"/>
      <c r="B59" s="13"/>
      <c r="C59" s="13"/>
      <c r="D59" s="13"/>
      <c r="E59" s="13"/>
      <c r="F59" s="26"/>
      <c r="G59" s="16"/>
      <c r="H59" s="26"/>
      <c r="I59" s="5"/>
      <c r="J59" s="5"/>
    </row>
    <row r="60" spans="1:10" x14ac:dyDescent="0.4">
      <c r="A60" s="5">
        <v>1</v>
      </c>
      <c r="B60" s="13" t="s">
        <v>178</v>
      </c>
      <c r="C60" s="13" t="s">
        <v>80</v>
      </c>
      <c r="D60" s="13" t="s">
        <v>4</v>
      </c>
      <c r="E60" s="13" t="s">
        <v>179</v>
      </c>
      <c r="F60" s="26">
        <v>56.97</v>
      </c>
      <c r="G60" s="16">
        <v>2</v>
      </c>
      <c r="H60" s="26">
        <v>35.94</v>
      </c>
      <c r="I60" s="5">
        <v>3</v>
      </c>
      <c r="J60" s="5">
        <f>G60+I60</f>
        <v>5</v>
      </c>
    </row>
    <row r="61" spans="1:10" x14ac:dyDescent="0.4">
      <c r="A61" s="5">
        <v>2</v>
      </c>
      <c r="B61" s="2" t="s">
        <v>41</v>
      </c>
      <c r="C61" s="2" t="s">
        <v>69</v>
      </c>
      <c r="D61" s="2" t="s">
        <v>10</v>
      </c>
      <c r="E61" s="2" t="s">
        <v>179</v>
      </c>
      <c r="F61" s="26">
        <v>56.88</v>
      </c>
      <c r="G61" s="16">
        <v>6</v>
      </c>
      <c r="H61" s="26">
        <v>57.56</v>
      </c>
      <c r="I61" s="5">
        <v>33</v>
      </c>
      <c r="J61" s="5">
        <f>G61+I61</f>
        <v>39</v>
      </c>
    </row>
    <row r="62" spans="1:10" x14ac:dyDescent="0.4">
      <c r="A62" s="5"/>
      <c r="B62" s="2"/>
      <c r="C62" s="2"/>
      <c r="D62" s="2"/>
      <c r="E62" s="2"/>
      <c r="F62" s="26"/>
      <c r="G62" s="16"/>
      <c r="H62" s="26"/>
      <c r="I62" s="5"/>
      <c r="J62" s="5"/>
    </row>
    <row r="63" spans="1:10" x14ac:dyDescent="0.4">
      <c r="A63" s="5">
        <v>1</v>
      </c>
      <c r="B63" s="5" t="s">
        <v>57</v>
      </c>
      <c r="C63" s="5" t="s">
        <v>53</v>
      </c>
      <c r="D63" s="5" t="s">
        <v>10</v>
      </c>
      <c r="E63" s="5" t="s">
        <v>5</v>
      </c>
      <c r="F63" s="26">
        <v>52.16</v>
      </c>
      <c r="G63" s="16">
        <v>0</v>
      </c>
      <c r="H63" s="26">
        <v>29.94</v>
      </c>
      <c r="I63" s="5">
        <v>0</v>
      </c>
      <c r="J63" s="5">
        <f>G63+I63</f>
        <v>0</v>
      </c>
    </row>
    <row r="64" spans="1:10" x14ac:dyDescent="0.4">
      <c r="A64" s="5">
        <v>2</v>
      </c>
      <c r="B64" s="13" t="s">
        <v>42</v>
      </c>
      <c r="C64" s="13" t="s">
        <v>12</v>
      </c>
      <c r="D64" s="13" t="s">
        <v>40</v>
      </c>
      <c r="E64" s="13" t="s">
        <v>5</v>
      </c>
      <c r="F64" s="26">
        <v>54.52</v>
      </c>
      <c r="G64" s="16">
        <v>0</v>
      </c>
      <c r="H64" s="26">
        <v>31.69</v>
      </c>
      <c r="I64" s="5">
        <v>4</v>
      </c>
      <c r="J64" s="5">
        <f>G64+I64</f>
        <v>4</v>
      </c>
    </row>
    <row r="65" spans="1:10" x14ac:dyDescent="0.4">
      <c r="A65" s="5">
        <v>3</v>
      </c>
      <c r="B65" s="13" t="s">
        <v>183</v>
      </c>
      <c r="C65" s="13" t="s">
        <v>147</v>
      </c>
      <c r="D65" s="13" t="s">
        <v>2</v>
      </c>
      <c r="E65" s="13" t="s">
        <v>5</v>
      </c>
      <c r="F65" s="26">
        <v>54.15</v>
      </c>
      <c r="G65" s="16">
        <v>4</v>
      </c>
      <c r="H65" s="26">
        <v>32.270000000000003</v>
      </c>
      <c r="I65" s="5">
        <v>4</v>
      </c>
      <c r="J65" s="5">
        <f>G65+I65</f>
        <v>8</v>
      </c>
    </row>
    <row r="66" spans="1:10" x14ac:dyDescent="0.4">
      <c r="A66" s="5">
        <v>4</v>
      </c>
      <c r="B66" s="5" t="s">
        <v>150</v>
      </c>
      <c r="C66" s="5" t="s">
        <v>151</v>
      </c>
      <c r="D66" s="5" t="s">
        <v>109</v>
      </c>
      <c r="E66" s="5" t="s">
        <v>5</v>
      </c>
      <c r="F66" s="26">
        <v>44.56</v>
      </c>
      <c r="G66" s="16">
        <v>0</v>
      </c>
      <c r="H66" s="26">
        <v>40.26</v>
      </c>
      <c r="I66" s="5">
        <v>10</v>
      </c>
      <c r="J66" s="5">
        <f>G66+I66</f>
        <v>10</v>
      </c>
    </row>
    <row r="67" spans="1:10" x14ac:dyDescent="0.4">
      <c r="A67" s="5"/>
      <c r="B67" s="15" t="s">
        <v>113</v>
      </c>
      <c r="C67" s="15" t="s">
        <v>115</v>
      </c>
      <c r="D67" s="15" t="s">
        <v>2</v>
      </c>
      <c r="E67" s="15" t="s">
        <v>5</v>
      </c>
      <c r="F67" s="26" t="s">
        <v>185</v>
      </c>
      <c r="G67" s="16"/>
      <c r="H67" s="26"/>
      <c r="I67" s="5"/>
      <c r="J67" s="5"/>
    </row>
    <row r="68" spans="1:10" x14ac:dyDescent="0.4">
      <c r="A68" s="5"/>
      <c r="B68" s="5" t="s">
        <v>113</v>
      </c>
      <c r="C68" s="5" t="s">
        <v>114</v>
      </c>
      <c r="D68" s="5" t="s">
        <v>2</v>
      </c>
      <c r="E68" s="5" t="s">
        <v>5</v>
      </c>
      <c r="F68" s="26" t="s">
        <v>185</v>
      </c>
      <c r="G68" s="16" t="s">
        <v>186</v>
      </c>
      <c r="H68" s="26" t="s">
        <v>186</v>
      </c>
      <c r="I68" s="5" t="s">
        <v>186</v>
      </c>
      <c r="J68" s="5"/>
    </row>
    <row r="69" spans="1:10" x14ac:dyDescent="0.4">
      <c r="G69" s="17"/>
      <c r="H69" s="42"/>
      <c r="I69" s="17"/>
    </row>
    <row r="70" spans="1:10" x14ac:dyDescent="0.4">
      <c r="A70" s="4" t="s">
        <v>33</v>
      </c>
      <c r="G70" s="17"/>
      <c r="H70" s="42"/>
      <c r="I70" s="17"/>
    </row>
    <row r="71" spans="1:10" x14ac:dyDescent="0.4">
      <c r="A71" s="6" t="s">
        <v>22</v>
      </c>
      <c r="B71" s="6" t="s">
        <v>29</v>
      </c>
      <c r="C71" s="6" t="s">
        <v>23</v>
      </c>
      <c r="D71" s="6" t="s">
        <v>24</v>
      </c>
      <c r="E71" s="6" t="s">
        <v>25</v>
      </c>
      <c r="F71" s="28" t="s">
        <v>30</v>
      </c>
      <c r="G71" s="29" t="s">
        <v>27</v>
      </c>
      <c r="H71" s="28" t="s">
        <v>30</v>
      </c>
      <c r="I71" s="6" t="s">
        <v>27</v>
      </c>
      <c r="J71" s="5" t="s">
        <v>190</v>
      </c>
    </row>
    <row r="72" spans="1:10" x14ac:dyDescent="0.4">
      <c r="A72" s="5">
        <v>1</v>
      </c>
      <c r="B72" s="15" t="s">
        <v>145</v>
      </c>
      <c r="C72" s="15" t="s">
        <v>173</v>
      </c>
      <c r="D72" s="15" t="s">
        <v>2</v>
      </c>
      <c r="E72" s="15" t="s">
        <v>84</v>
      </c>
      <c r="F72" s="26">
        <v>41.31</v>
      </c>
      <c r="G72" s="16">
        <v>0</v>
      </c>
      <c r="H72" s="26">
        <v>24</v>
      </c>
      <c r="I72" s="5">
        <v>0</v>
      </c>
      <c r="J72" s="5">
        <v>0</v>
      </c>
    </row>
    <row r="73" spans="1:10" x14ac:dyDescent="0.4">
      <c r="A73" s="5">
        <v>2</v>
      </c>
      <c r="B73" s="5" t="s">
        <v>87</v>
      </c>
      <c r="C73" s="5" t="s">
        <v>6</v>
      </c>
      <c r="D73" s="5" t="s">
        <v>40</v>
      </c>
      <c r="E73" s="5" t="s">
        <v>84</v>
      </c>
      <c r="F73" s="26">
        <v>47.13</v>
      </c>
      <c r="G73" s="16">
        <v>0</v>
      </c>
      <c r="H73" s="26">
        <v>28.35</v>
      </c>
      <c r="I73" s="5">
        <v>0</v>
      </c>
      <c r="J73" s="5">
        <v>0</v>
      </c>
    </row>
    <row r="74" spans="1:10" x14ac:dyDescent="0.4">
      <c r="A74" s="5">
        <v>3</v>
      </c>
      <c r="B74" s="13" t="s">
        <v>52</v>
      </c>
      <c r="C74" s="13" t="s">
        <v>83</v>
      </c>
      <c r="D74" s="13" t="s">
        <v>40</v>
      </c>
      <c r="E74" s="13" t="s">
        <v>84</v>
      </c>
      <c r="F74" s="26">
        <v>51.42</v>
      </c>
      <c r="G74" s="16">
        <v>0</v>
      </c>
      <c r="H74" s="26">
        <v>28.65</v>
      </c>
      <c r="I74" s="5">
        <v>0</v>
      </c>
      <c r="J74" s="5">
        <v>0</v>
      </c>
    </row>
    <row r="75" spans="1:10" x14ac:dyDescent="0.4">
      <c r="A75" s="5">
        <v>4</v>
      </c>
      <c r="B75" s="13" t="s">
        <v>45</v>
      </c>
      <c r="C75" s="13" t="s">
        <v>90</v>
      </c>
      <c r="D75" s="13" t="s">
        <v>4</v>
      </c>
      <c r="E75" s="2" t="s">
        <v>84</v>
      </c>
      <c r="F75" s="26">
        <v>42.31</v>
      </c>
      <c r="G75" s="16">
        <v>0</v>
      </c>
      <c r="H75" s="26">
        <v>29</v>
      </c>
      <c r="I75" s="5">
        <v>0</v>
      </c>
      <c r="J75" s="5">
        <v>0</v>
      </c>
    </row>
    <row r="76" spans="1:10" x14ac:dyDescent="0.4">
      <c r="A76" s="5">
        <v>5</v>
      </c>
      <c r="B76" s="15" t="s">
        <v>46</v>
      </c>
      <c r="C76" s="15" t="s">
        <v>47</v>
      </c>
      <c r="D76" s="15" t="s">
        <v>4</v>
      </c>
      <c r="E76" s="15" t="s">
        <v>84</v>
      </c>
      <c r="F76" s="26">
        <v>48</v>
      </c>
      <c r="G76" s="16">
        <v>0</v>
      </c>
      <c r="H76" s="26">
        <v>31.76</v>
      </c>
      <c r="I76" s="5">
        <v>0</v>
      </c>
      <c r="J76" s="5">
        <v>0</v>
      </c>
    </row>
    <row r="77" spans="1:10" x14ac:dyDescent="0.4">
      <c r="A77" s="5">
        <v>6</v>
      </c>
      <c r="B77" s="13" t="s">
        <v>56</v>
      </c>
      <c r="C77" s="13" t="s">
        <v>54</v>
      </c>
      <c r="D77" s="13" t="s">
        <v>4</v>
      </c>
      <c r="E77" s="13" t="s">
        <v>84</v>
      </c>
      <c r="F77" s="26">
        <v>46.33</v>
      </c>
      <c r="G77" s="16">
        <v>0</v>
      </c>
      <c r="H77" s="26">
        <v>32.33</v>
      </c>
      <c r="I77" s="5">
        <v>0</v>
      </c>
      <c r="J77" s="5">
        <v>0</v>
      </c>
    </row>
    <row r="78" spans="1:10" x14ac:dyDescent="0.4">
      <c r="A78" s="5">
        <v>7</v>
      </c>
      <c r="B78" s="5" t="s">
        <v>88</v>
      </c>
      <c r="C78" s="5" t="s">
        <v>89</v>
      </c>
      <c r="D78" s="5" t="s">
        <v>4</v>
      </c>
      <c r="E78" s="5" t="s">
        <v>84</v>
      </c>
      <c r="F78" s="26">
        <v>47.69</v>
      </c>
      <c r="G78" s="16">
        <v>0</v>
      </c>
      <c r="H78" s="26">
        <v>32.770000000000003</v>
      </c>
      <c r="I78" s="5">
        <v>0</v>
      </c>
      <c r="J78" s="5">
        <v>0</v>
      </c>
    </row>
    <row r="79" spans="1:10" x14ac:dyDescent="0.4">
      <c r="A79" s="5">
        <v>8</v>
      </c>
      <c r="B79" s="13" t="s">
        <v>45</v>
      </c>
      <c r="C79" s="13" t="s">
        <v>16</v>
      </c>
      <c r="D79" s="13" t="s">
        <v>4</v>
      </c>
      <c r="E79" s="13" t="s">
        <v>84</v>
      </c>
      <c r="F79" s="26">
        <v>40.81</v>
      </c>
      <c r="G79" s="16">
        <v>4</v>
      </c>
      <c r="H79" s="26">
        <v>28.13</v>
      </c>
      <c r="I79" s="5">
        <v>0</v>
      </c>
      <c r="J79" s="5">
        <v>4</v>
      </c>
    </row>
    <row r="80" spans="1:10" x14ac:dyDescent="0.4">
      <c r="A80" s="5">
        <v>9</v>
      </c>
      <c r="B80" s="5" t="s">
        <v>119</v>
      </c>
      <c r="C80" s="5" t="s">
        <v>126</v>
      </c>
      <c r="D80" s="5" t="s">
        <v>40</v>
      </c>
      <c r="E80" s="5" t="s">
        <v>84</v>
      </c>
      <c r="F80" s="26">
        <v>45.22</v>
      </c>
      <c r="G80" s="16">
        <v>4</v>
      </c>
      <c r="H80" s="26">
        <v>30.67</v>
      </c>
      <c r="I80" s="5">
        <v>0</v>
      </c>
      <c r="J80" s="5">
        <v>4</v>
      </c>
    </row>
    <row r="81" spans="1:15" x14ac:dyDescent="0.4">
      <c r="A81" s="5">
        <v>10</v>
      </c>
      <c r="B81" s="13" t="s">
        <v>142</v>
      </c>
      <c r="C81" s="13" t="s">
        <v>143</v>
      </c>
      <c r="D81" s="13" t="s">
        <v>2</v>
      </c>
      <c r="E81" s="13" t="s">
        <v>84</v>
      </c>
      <c r="F81" s="26">
        <v>49.17</v>
      </c>
      <c r="G81" s="16">
        <v>4</v>
      </c>
      <c r="H81" s="26">
        <v>31.32</v>
      </c>
      <c r="I81" s="5">
        <v>0</v>
      </c>
      <c r="J81" s="5">
        <v>4</v>
      </c>
    </row>
    <row r="82" spans="1:15" x14ac:dyDescent="0.4">
      <c r="A82" s="5">
        <v>11</v>
      </c>
      <c r="B82" s="13" t="s">
        <v>91</v>
      </c>
      <c r="C82" s="13" t="s">
        <v>92</v>
      </c>
      <c r="D82" s="13" t="s">
        <v>4</v>
      </c>
      <c r="E82" s="13" t="s">
        <v>84</v>
      </c>
      <c r="F82" s="26">
        <v>51.01</v>
      </c>
      <c r="G82" s="16">
        <v>0</v>
      </c>
      <c r="H82" s="26">
        <v>33.630000000000003</v>
      </c>
      <c r="I82" s="5">
        <v>0</v>
      </c>
      <c r="J82" s="5">
        <v>4</v>
      </c>
    </row>
    <row r="83" spans="1:15" x14ac:dyDescent="0.4">
      <c r="A83" s="5">
        <v>12</v>
      </c>
      <c r="B83" s="15" t="s">
        <v>13</v>
      </c>
      <c r="C83" s="15" t="s">
        <v>85</v>
      </c>
      <c r="D83" s="15" t="s">
        <v>2</v>
      </c>
      <c r="E83" s="15" t="s">
        <v>191</v>
      </c>
      <c r="F83" s="26">
        <v>48.49</v>
      </c>
      <c r="G83" s="16">
        <v>0</v>
      </c>
      <c r="H83" s="26">
        <v>32.72</v>
      </c>
      <c r="I83" s="5">
        <v>0</v>
      </c>
      <c r="J83" s="5">
        <v>4</v>
      </c>
    </row>
    <row r="84" spans="1:15" x14ac:dyDescent="0.4">
      <c r="A84" s="5"/>
      <c r="B84" s="15"/>
      <c r="C84" s="15"/>
      <c r="D84" s="15"/>
      <c r="E84" s="15"/>
      <c r="F84" s="26"/>
      <c r="G84" s="16"/>
      <c r="H84" s="26"/>
      <c r="I84" s="5"/>
      <c r="J84" s="5"/>
    </row>
    <row r="85" spans="1:15" x14ac:dyDescent="0.4">
      <c r="A85" s="5">
        <v>1</v>
      </c>
      <c r="B85" s="13" t="s">
        <v>81</v>
      </c>
      <c r="C85" s="13" t="s">
        <v>82</v>
      </c>
      <c r="D85" s="13" t="s">
        <v>2</v>
      </c>
      <c r="E85" s="13" t="s">
        <v>165</v>
      </c>
      <c r="F85" s="26">
        <v>49.23</v>
      </c>
      <c r="G85" s="16">
        <v>0</v>
      </c>
      <c r="H85" s="26">
        <v>32.29</v>
      </c>
      <c r="I85" s="5">
        <v>0</v>
      </c>
      <c r="J85" s="5">
        <v>0</v>
      </c>
    </row>
    <row r="86" spans="1:15" x14ac:dyDescent="0.4">
      <c r="A86" s="5">
        <v>2</v>
      </c>
      <c r="B86" s="15" t="s">
        <v>116</v>
      </c>
      <c r="C86" s="15" t="s">
        <v>118</v>
      </c>
      <c r="D86" s="15" t="s">
        <v>2</v>
      </c>
      <c r="E86" s="15" t="s">
        <v>165</v>
      </c>
      <c r="F86" s="26">
        <v>53.32</v>
      </c>
      <c r="G86" s="16">
        <v>4</v>
      </c>
      <c r="H86" s="26">
        <v>37.06</v>
      </c>
      <c r="I86" s="5">
        <v>3</v>
      </c>
      <c r="J86" s="5">
        <v>7</v>
      </c>
    </row>
    <row r="87" spans="1:15" x14ac:dyDescent="0.4">
      <c r="A87" s="5">
        <v>3</v>
      </c>
      <c r="B87" s="13" t="s">
        <v>68</v>
      </c>
      <c r="C87" s="13" t="s">
        <v>69</v>
      </c>
      <c r="D87" s="13" t="s">
        <v>10</v>
      </c>
      <c r="E87" s="13" t="s">
        <v>167</v>
      </c>
      <c r="F87" s="26">
        <v>53.25</v>
      </c>
      <c r="G87" s="16">
        <v>8</v>
      </c>
      <c r="H87" s="26">
        <v>34.72</v>
      </c>
      <c r="I87" s="5">
        <v>0</v>
      </c>
      <c r="J87" s="5">
        <v>12</v>
      </c>
    </row>
    <row r="88" spans="1:15" x14ac:dyDescent="0.4">
      <c r="A88" s="5"/>
      <c r="B88" s="13"/>
      <c r="C88" s="13"/>
      <c r="D88" s="13"/>
      <c r="E88" s="13"/>
      <c r="F88" s="26"/>
      <c r="G88" s="16"/>
      <c r="H88" s="26"/>
      <c r="I88" s="5"/>
      <c r="J88" s="5"/>
    </row>
    <row r="89" spans="1:15" x14ac:dyDescent="0.4">
      <c r="A89" s="5">
        <v>1</v>
      </c>
      <c r="B89" s="13" t="s">
        <v>156</v>
      </c>
      <c r="C89" s="13" t="s">
        <v>155</v>
      </c>
      <c r="D89" s="13" t="s">
        <v>44</v>
      </c>
      <c r="E89" s="13" t="s">
        <v>3</v>
      </c>
      <c r="F89" s="26">
        <v>46.78</v>
      </c>
      <c r="G89" s="16">
        <v>0</v>
      </c>
      <c r="H89" s="26">
        <v>28.02</v>
      </c>
      <c r="I89" s="5">
        <v>0</v>
      </c>
      <c r="J89" s="5">
        <v>0</v>
      </c>
    </row>
    <row r="90" spans="1:15" x14ac:dyDescent="0.4">
      <c r="A90" s="5">
        <v>2</v>
      </c>
      <c r="B90" s="15" t="s">
        <v>42</v>
      </c>
      <c r="C90" s="15" t="s">
        <v>12</v>
      </c>
      <c r="D90" s="15" t="s">
        <v>40</v>
      </c>
      <c r="E90" s="15" t="s">
        <v>3</v>
      </c>
      <c r="F90" s="26">
        <v>52.62</v>
      </c>
      <c r="G90" s="16">
        <v>4</v>
      </c>
      <c r="H90" s="26">
        <v>32.54</v>
      </c>
      <c r="I90" s="5">
        <v>0</v>
      </c>
      <c r="J90" s="5">
        <v>8</v>
      </c>
    </row>
    <row r="91" spans="1:15" x14ac:dyDescent="0.4">
      <c r="B91" s="1" t="s">
        <v>86</v>
      </c>
      <c r="C91" s="1" t="s">
        <v>71</v>
      </c>
      <c r="D91" s="1" t="s">
        <v>10</v>
      </c>
      <c r="E91" s="1" t="s">
        <v>3</v>
      </c>
      <c r="F91" s="42" t="s">
        <v>185</v>
      </c>
      <c r="G91" s="4"/>
      <c r="O91" s="4" t="s">
        <v>186</v>
      </c>
    </row>
    <row r="92" spans="1:15" x14ac:dyDescent="0.4">
      <c r="B92" s="1"/>
      <c r="C92" s="1"/>
      <c r="D92" s="1"/>
      <c r="E92" s="1"/>
    </row>
    <row r="93" spans="1:15" x14ac:dyDescent="0.4">
      <c r="B93" s="1"/>
      <c r="C93" s="1"/>
      <c r="D93" s="1"/>
      <c r="E93" s="1"/>
    </row>
    <row r="94" spans="1:15" x14ac:dyDescent="0.4">
      <c r="B94" s="1"/>
      <c r="C94" s="1"/>
      <c r="D94" s="1"/>
      <c r="E94" s="1"/>
    </row>
    <row r="95" spans="1:15" x14ac:dyDescent="0.4">
      <c r="B95" s="1"/>
      <c r="C95" s="1"/>
      <c r="D95" s="1"/>
      <c r="E95" s="1"/>
    </row>
    <row r="96" spans="1:15" x14ac:dyDescent="0.4">
      <c r="B96" s="1"/>
      <c r="C96" s="1"/>
      <c r="D96" s="1"/>
      <c r="E96" s="1"/>
    </row>
    <row r="97" spans="1:9" x14ac:dyDescent="0.4">
      <c r="B97" s="14" t="s">
        <v>18</v>
      </c>
      <c r="C97" s="14"/>
      <c r="D97" s="14"/>
      <c r="E97" s="14"/>
    </row>
    <row r="98" spans="1:9" x14ac:dyDescent="0.4">
      <c r="A98" s="4" t="s">
        <v>22</v>
      </c>
      <c r="B98" s="4" t="s">
        <v>29</v>
      </c>
      <c r="C98" s="4" t="s">
        <v>23</v>
      </c>
      <c r="D98" s="4" t="s">
        <v>24</v>
      </c>
      <c r="E98" s="4" t="s">
        <v>25</v>
      </c>
      <c r="F98" s="27" t="s">
        <v>30</v>
      </c>
      <c r="G98" s="18" t="s">
        <v>27</v>
      </c>
    </row>
    <row r="99" spans="1:9" x14ac:dyDescent="0.4">
      <c r="A99" s="5">
        <v>1</v>
      </c>
      <c r="B99" s="5" t="s">
        <v>74</v>
      </c>
      <c r="C99" s="5" t="s">
        <v>15</v>
      </c>
      <c r="D99" s="5" t="s">
        <v>4</v>
      </c>
      <c r="E99" s="5" t="s">
        <v>18</v>
      </c>
      <c r="F99" s="26">
        <v>69.78</v>
      </c>
      <c r="G99" s="5">
        <v>0</v>
      </c>
    </row>
    <row r="100" spans="1:9" x14ac:dyDescent="0.4">
      <c r="A100" s="5"/>
      <c r="B100" s="5" t="s">
        <v>116</v>
      </c>
      <c r="C100" s="5" t="s">
        <v>112</v>
      </c>
      <c r="D100" s="5" t="s">
        <v>2</v>
      </c>
      <c r="E100" s="5" t="s">
        <v>117</v>
      </c>
      <c r="F100" s="26">
        <v>74.95</v>
      </c>
      <c r="G100" s="5">
        <v>4</v>
      </c>
    </row>
    <row r="101" spans="1:9" x14ac:dyDescent="0.4">
      <c r="A101" s="5"/>
      <c r="B101" s="5"/>
      <c r="C101" s="5"/>
      <c r="D101" s="5"/>
      <c r="E101" s="5"/>
      <c r="F101" s="26"/>
      <c r="G101" s="5"/>
    </row>
    <row r="102" spans="1:9" x14ac:dyDescent="0.4">
      <c r="A102" s="5">
        <v>1</v>
      </c>
      <c r="B102" s="5" t="s">
        <v>93</v>
      </c>
      <c r="C102" s="5" t="s">
        <v>94</v>
      </c>
      <c r="D102" s="5" t="s">
        <v>2</v>
      </c>
      <c r="E102" s="5" t="s">
        <v>55</v>
      </c>
      <c r="F102" s="26">
        <v>89.52</v>
      </c>
      <c r="G102" s="5">
        <v>6</v>
      </c>
    </row>
    <row r="103" spans="1:9" x14ac:dyDescent="0.4">
      <c r="A103" s="7">
        <v>2</v>
      </c>
      <c r="B103" s="5" t="s">
        <v>133</v>
      </c>
      <c r="C103" s="5" t="s">
        <v>175</v>
      </c>
      <c r="D103" s="5" t="s">
        <v>40</v>
      </c>
      <c r="E103" s="5" t="s">
        <v>55</v>
      </c>
      <c r="F103" s="26">
        <v>72.900000000000006</v>
      </c>
      <c r="G103" s="5">
        <v>8</v>
      </c>
    </row>
    <row r="104" spans="1:9" x14ac:dyDescent="0.4">
      <c r="A104" s="7">
        <v>3</v>
      </c>
      <c r="B104" s="5" t="s">
        <v>95</v>
      </c>
      <c r="C104" s="5" t="s">
        <v>96</v>
      </c>
      <c r="D104" s="5" t="s">
        <v>10</v>
      </c>
      <c r="E104" s="5" t="s">
        <v>55</v>
      </c>
      <c r="F104" s="26">
        <v>89.73</v>
      </c>
      <c r="G104" s="5">
        <v>10</v>
      </c>
    </row>
    <row r="105" spans="1:9" x14ac:dyDescent="0.4">
      <c r="B105" s="1"/>
      <c r="C105" s="14"/>
      <c r="D105" s="1"/>
      <c r="E105" s="1"/>
    </row>
    <row r="106" spans="1:9" x14ac:dyDescent="0.4">
      <c r="B106" s="14" t="s">
        <v>17</v>
      </c>
      <c r="C106" s="14"/>
      <c r="D106" s="14"/>
      <c r="E106" s="14"/>
    </row>
    <row r="107" spans="1:9" x14ac:dyDescent="0.4">
      <c r="A107" s="4" t="s">
        <v>22</v>
      </c>
      <c r="B107" s="4" t="s">
        <v>29</v>
      </c>
      <c r="C107" s="14"/>
      <c r="D107" s="4" t="s">
        <v>24</v>
      </c>
      <c r="E107" s="4" t="s">
        <v>25</v>
      </c>
      <c r="F107" s="27" t="s">
        <v>30</v>
      </c>
      <c r="G107" s="18" t="s">
        <v>27</v>
      </c>
      <c r="H107" s="27" t="s">
        <v>192</v>
      </c>
      <c r="I107" s="4" t="s">
        <v>193</v>
      </c>
    </row>
    <row r="108" spans="1:9" x14ac:dyDescent="0.4">
      <c r="A108" s="5">
        <v>1</v>
      </c>
      <c r="B108" s="13" t="s">
        <v>98</v>
      </c>
      <c r="C108" s="13" t="s">
        <v>99</v>
      </c>
      <c r="D108" s="13" t="s">
        <v>44</v>
      </c>
      <c r="E108" s="13" t="s">
        <v>17</v>
      </c>
      <c r="F108" s="40">
        <v>89</v>
      </c>
      <c r="G108" s="5">
        <v>0</v>
      </c>
      <c r="H108" s="26">
        <v>1</v>
      </c>
      <c r="I108" s="5">
        <v>1</v>
      </c>
    </row>
    <row r="109" spans="1:9" x14ac:dyDescent="0.4">
      <c r="A109" s="5">
        <v>2</v>
      </c>
      <c r="B109" s="5" t="s">
        <v>111</v>
      </c>
      <c r="C109" s="13" t="s">
        <v>112</v>
      </c>
      <c r="D109" s="5" t="s">
        <v>2</v>
      </c>
      <c r="E109" s="5" t="s">
        <v>17</v>
      </c>
      <c r="F109" s="40">
        <v>72.650000000000006</v>
      </c>
      <c r="G109" s="5">
        <v>8</v>
      </c>
      <c r="H109" s="26">
        <v>0</v>
      </c>
      <c r="I109" s="5">
        <v>8</v>
      </c>
    </row>
    <row r="110" spans="1:9" x14ac:dyDescent="0.4">
      <c r="A110" s="8">
        <v>3</v>
      </c>
      <c r="B110" s="15" t="s">
        <v>38</v>
      </c>
      <c r="C110" s="15" t="s">
        <v>100</v>
      </c>
      <c r="D110" s="15" t="s">
        <v>4</v>
      </c>
      <c r="E110" s="15" t="s">
        <v>17</v>
      </c>
      <c r="F110" s="40">
        <v>86.09</v>
      </c>
      <c r="G110" s="5">
        <v>12</v>
      </c>
      <c r="H110" s="26">
        <v>0</v>
      </c>
      <c r="I110" s="5">
        <v>12</v>
      </c>
    </row>
    <row r="111" spans="1:9" x14ac:dyDescent="0.4">
      <c r="A111" s="8"/>
      <c r="B111" s="15"/>
      <c r="C111" s="15"/>
      <c r="D111" s="15"/>
      <c r="E111" s="15"/>
      <c r="F111" s="40"/>
      <c r="G111" s="5"/>
      <c r="H111" s="26"/>
      <c r="I111" s="5"/>
    </row>
    <row r="112" spans="1:9" x14ac:dyDescent="0.4">
      <c r="A112" s="5"/>
      <c r="B112" s="13" t="s">
        <v>95</v>
      </c>
      <c r="C112" s="13" t="s">
        <v>96</v>
      </c>
      <c r="D112" s="13" t="s">
        <v>10</v>
      </c>
      <c r="E112" s="13" t="s">
        <v>97</v>
      </c>
      <c r="F112" s="40" t="s">
        <v>185</v>
      </c>
      <c r="G112" s="5" t="s">
        <v>186</v>
      </c>
      <c r="H112" s="26" t="s">
        <v>186</v>
      </c>
      <c r="I112" s="5" t="s">
        <v>186</v>
      </c>
    </row>
    <row r="113" spans="1:7" x14ac:dyDescent="0.4">
      <c r="B113" s="14"/>
      <c r="C113" s="14"/>
      <c r="D113" s="14"/>
      <c r="E113" s="14"/>
    </row>
    <row r="114" spans="1:7" x14ac:dyDescent="0.4">
      <c r="B114" s="4" t="s">
        <v>11</v>
      </c>
    </row>
    <row r="115" spans="1:7" x14ac:dyDescent="0.4">
      <c r="A115" s="4" t="s">
        <v>22</v>
      </c>
      <c r="B115" s="4" t="s">
        <v>29</v>
      </c>
      <c r="C115" s="4" t="s">
        <v>23</v>
      </c>
      <c r="D115" s="4" t="s">
        <v>24</v>
      </c>
      <c r="E115" s="4" t="s">
        <v>25</v>
      </c>
      <c r="F115" s="27" t="s">
        <v>30</v>
      </c>
      <c r="G115" s="18" t="s">
        <v>27</v>
      </c>
    </row>
    <row r="116" spans="1:7" x14ac:dyDescent="0.4">
      <c r="A116" s="5">
        <v>1</v>
      </c>
      <c r="B116" s="10" t="s">
        <v>0</v>
      </c>
      <c r="C116" s="10" t="s">
        <v>101</v>
      </c>
      <c r="D116" s="10" t="s">
        <v>44</v>
      </c>
      <c r="E116" s="10" t="s">
        <v>11</v>
      </c>
      <c r="F116" s="40">
        <v>73.010000000000005</v>
      </c>
      <c r="G116" s="5">
        <v>0</v>
      </c>
    </row>
    <row r="117" spans="1:7" x14ac:dyDescent="0.4">
      <c r="A117" s="9">
        <v>2</v>
      </c>
      <c r="B117" s="3" t="s">
        <v>148</v>
      </c>
      <c r="C117" s="3" t="s">
        <v>149</v>
      </c>
      <c r="D117" s="3" t="s">
        <v>2</v>
      </c>
      <c r="E117" s="3" t="s">
        <v>11</v>
      </c>
      <c r="F117" s="40">
        <v>76.599999999999994</v>
      </c>
      <c r="G117" s="5">
        <v>0</v>
      </c>
    </row>
    <row r="118" spans="1:7" x14ac:dyDescent="0.4">
      <c r="A118" s="7">
        <v>3</v>
      </c>
      <c r="B118" s="10" t="s">
        <v>162</v>
      </c>
      <c r="C118" s="10" t="s">
        <v>163</v>
      </c>
      <c r="D118" s="10" t="s">
        <v>44</v>
      </c>
      <c r="E118" s="10" t="s">
        <v>11</v>
      </c>
      <c r="F118" s="40" t="s">
        <v>194</v>
      </c>
      <c r="G118" s="5" t="s">
        <v>186</v>
      </c>
    </row>
    <row r="119" spans="1:7" x14ac:dyDescent="0.4">
      <c r="A119" s="7"/>
      <c r="B119" s="10"/>
      <c r="C119" s="10"/>
      <c r="D119" s="10"/>
      <c r="E119" s="10"/>
      <c r="F119" s="40"/>
      <c r="G119" s="5"/>
    </row>
    <row r="120" spans="1:7" x14ac:dyDescent="0.4">
      <c r="A120" s="7">
        <v>1</v>
      </c>
      <c r="B120" s="10" t="s">
        <v>152</v>
      </c>
      <c r="C120" s="10" t="s">
        <v>153</v>
      </c>
      <c r="D120" s="10" t="s">
        <v>44</v>
      </c>
      <c r="E120" s="10" t="s">
        <v>154</v>
      </c>
      <c r="F120" s="40">
        <v>75.599999999999994</v>
      </c>
      <c r="G120" s="5">
        <v>4</v>
      </c>
    </row>
    <row r="122" spans="1:7" x14ac:dyDescent="0.4">
      <c r="B122" s="14" t="s">
        <v>19</v>
      </c>
      <c r="C122" s="14"/>
      <c r="D122" s="14"/>
      <c r="E122" s="14"/>
    </row>
    <row r="123" spans="1:7" x14ac:dyDescent="0.4">
      <c r="A123" s="4" t="s">
        <v>22</v>
      </c>
      <c r="B123" s="4" t="s">
        <v>29</v>
      </c>
      <c r="C123" s="4" t="s">
        <v>23</v>
      </c>
      <c r="D123" s="4" t="s">
        <v>24</v>
      </c>
      <c r="E123" s="4" t="s">
        <v>25</v>
      </c>
      <c r="F123" s="27" t="s">
        <v>26</v>
      </c>
      <c r="G123" s="18" t="s">
        <v>27</v>
      </c>
    </row>
    <row r="124" spans="1:7" x14ac:dyDescent="0.4">
      <c r="A124" s="5"/>
      <c r="B124" s="5"/>
      <c r="C124" s="5"/>
      <c r="D124" s="5"/>
      <c r="E124" s="5"/>
      <c r="F124" s="26"/>
      <c r="G124" s="16"/>
    </row>
    <row r="125" spans="1:7" x14ac:dyDescent="0.4">
      <c r="A125" s="5">
        <v>1</v>
      </c>
      <c r="B125" s="1" t="s">
        <v>162</v>
      </c>
      <c r="C125" s="1" t="s">
        <v>163</v>
      </c>
      <c r="D125" s="1" t="s">
        <v>109</v>
      </c>
      <c r="E125" s="1" t="s">
        <v>137</v>
      </c>
      <c r="F125" s="26">
        <v>72.66</v>
      </c>
      <c r="G125" s="16">
        <v>0</v>
      </c>
    </row>
    <row r="126" spans="1:7" x14ac:dyDescent="0.4">
      <c r="A126" s="5">
        <v>2</v>
      </c>
      <c r="B126" s="13" t="s">
        <v>135</v>
      </c>
      <c r="C126" s="13" t="s">
        <v>136</v>
      </c>
      <c r="D126" s="13" t="s">
        <v>2</v>
      </c>
      <c r="E126" s="13" t="s">
        <v>137</v>
      </c>
      <c r="F126" s="26">
        <v>96.86</v>
      </c>
      <c r="G126" s="16">
        <v>17</v>
      </c>
    </row>
    <row r="127" spans="1:7" x14ac:dyDescent="0.4">
      <c r="B127" s="1"/>
      <c r="C127" s="1"/>
      <c r="D127" s="1"/>
      <c r="E127" s="1"/>
    </row>
    <row r="128" spans="1:7" x14ac:dyDescent="0.4">
      <c r="B128" s="1"/>
      <c r="C128" s="1"/>
      <c r="D128" s="1"/>
      <c r="E128" s="1"/>
    </row>
    <row r="129" spans="2:5" x14ac:dyDescent="0.4">
      <c r="B129" s="1"/>
      <c r="C129" s="1"/>
      <c r="D129" s="1"/>
      <c r="E129" s="1"/>
    </row>
    <row r="130" spans="2:5" x14ac:dyDescent="0.4">
      <c r="B130" s="1"/>
      <c r="C130" s="1"/>
      <c r="D130" s="1"/>
      <c r="E130" s="1"/>
    </row>
    <row r="131" spans="2:5" x14ac:dyDescent="0.4">
      <c r="B131" s="1"/>
      <c r="C131" s="1"/>
      <c r="D131" s="1"/>
      <c r="E131" s="1"/>
    </row>
    <row r="132" spans="2:5" x14ac:dyDescent="0.4">
      <c r="B132" s="1"/>
      <c r="C132" s="1"/>
      <c r="D132" s="1"/>
      <c r="E132" s="1"/>
    </row>
    <row r="133" spans="2:5" x14ac:dyDescent="0.4">
      <c r="B133" s="1"/>
      <c r="C133" s="1"/>
      <c r="D133" s="1"/>
      <c r="E133" s="1"/>
    </row>
    <row r="134" spans="2:5" x14ac:dyDescent="0.4">
      <c r="B134" s="1"/>
      <c r="C134" s="1"/>
      <c r="D134" s="1"/>
      <c r="E134" s="1"/>
    </row>
    <row r="135" spans="2:5" x14ac:dyDescent="0.4">
      <c r="B135" s="1"/>
      <c r="C135" s="1"/>
      <c r="D135" s="1"/>
      <c r="E135" s="1"/>
    </row>
    <row r="136" spans="2:5" x14ac:dyDescent="0.4">
      <c r="B136" s="1"/>
      <c r="C136" s="1"/>
      <c r="D136" s="1"/>
      <c r="E136" s="1"/>
    </row>
    <row r="145" ht="15.75" customHeight="1" x14ac:dyDescent="0.4"/>
  </sheetData>
  <sortState xmlns:xlrd2="http://schemas.microsoft.com/office/spreadsheetml/2017/richdata2" ref="A33:H37">
    <sortCondition ref="A32:A37"/>
  </sortState>
  <phoneticPr fontId="3" type="noConversion"/>
  <pageMargins left="0.25" right="0.25" top="0.75" bottom="0.75" header="0.3" footer="0.3"/>
  <pageSetup scale="97" orientation="portrait" horizontalDpi="300" verticalDpi="300" r:id="rId1"/>
  <headerFooter>
    <oddHeader>&amp;C&amp;G
Copa Federacion de Salto 2025
13 y 14 de diciembre 2025
Resultados</oddHeader>
    <oddFooter xml:space="preserve">&amp;LSabado &amp;P
</oddFooter>
  </headerFooter>
  <rowBreaks count="3" manualBreakCount="3">
    <brk id="42" max="8" man="1"/>
    <brk id="91" max="16383" man="1"/>
    <brk id="155" max="16383" man="1"/>
  </rowBreaks>
  <colBreaks count="1" manualBreakCount="1">
    <brk id="10" max="1048575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0ACFB-1411-4FEA-86BB-ECA3C456BF2B}">
  <dimension ref="A1:I129"/>
  <sheetViews>
    <sheetView view="pageLayout" topLeftCell="A93" zoomScale="71" zoomScaleNormal="95" zoomScaleSheetLayoutView="72" zoomScalePageLayoutView="71" workbookViewId="0">
      <selection activeCell="D115" sqref="D115"/>
    </sheetView>
  </sheetViews>
  <sheetFormatPr defaultColWidth="8.59765625" defaultRowHeight="13.15" x14ac:dyDescent="0.4"/>
  <cols>
    <col min="1" max="1" width="5.1328125" style="4" customWidth="1"/>
    <col min="2" max="2" width="26.59765625" style="4" customWidth="1"/>
    <col min="3" max="3" width="18.3984375" style="4" customWidth="1"/>
    <col min="4" max="4" width="12.73046875" style="4" customWidth="1"/>
    <col min="5" max="5" width="13.73046875" style="4" customWidth="1"/>
    <col min="6" max="6" width="6.6640625" style="4" customWidth="1"/>
    <col min="7" max="7" width="5" style="4" customWidth="1"/>
    <col min="8" max="8" width="6.265625" style="4" customWidth="1"/>
    <col min="9" max="9" width="5" style="4" customWidth="1"/>
    <col min="10" max="16384" width="8.59765625" style="4"/>
  </cols>
  <sheetData>
    <row r="1" spans="1:8" ht="16.899999999999999" customHeight="1" x14ac:dyDescent="0.4"/>
    <row r="2" spans="1:8" ht="16.899999999999999" customHeight="1" x14ac:dyDescent="0.4"/>
    <row r="3" spans="1:8" ht="16.899999999999999" customHeight="1" x14ac:dyDescent="0.4"/>
    <row r="4" spans="1:8" ht="16.899999999999999" customHeight="1" x14ac:dyDescent="0.4"/>
    <row r="5" spans="1:8" ht="16.899999999999999" customHeight="1" x14ac:dyDescent="0.4"/>
    <row r="6" spans="1:8" ht="16.899999999999999" customHeight="1" x14ac:dyDescent="0.4">
      <c r="B6" s="4" t="s">
        <v>102</v>
      </c>
    </row>
    <row r="7" spans="1:8" ht="16.899999999999999" customHeight="1" x14ac:dyDescent="0.4">
      <c r="B7" s="14" t="s">
        <v>21</v>
      </c>
    </row>
    <row r="8" spans="1:8" ht="16.899999999999999" customHeight="1" x14ac:dyDescent="0.4">
      <c r="A8" s="4" t="s">
        <v>22</v>
      </c>
      <c r="B8" s="4" t="s">
        <v>29</v>
      </c>
      <c r="C8" s="4" t="s">
        <v>23</v>
      </c>
      <c r="D8" s="4" t="s">
        <v>24</v>
      </c>
      <c r="E8" s="4" t="s">
        <v>25</v>
      </c>
      <c r="F8" s="4" t="s">
        <v>30</v>
      </c>
      <c r="G8" s="4" t="s">
        <v>27</v>
      </c>
      <c r="H8" s="4" t="s">
        <v>28</v>
      </c>
    </row>
    <row r="9" spans="1:8" ht="16.899999999999999" customHeight="1" x14ac:dyDescent="0.4">
      <c r="A9" s="7">
        <v>1</v>
      </c>
      <c r="B9" s="5" t="s">
        <v>129</v>
      </c>
      <c r="C9" s="5" t="s">
        <v>123</v>
      </c>
      <c r="D9" s="5" t="s">
        <v>40</v>
      </c>
      <c r="E9" s="5" t="s">
        <v>8</v>
      </c>
      <c r="F9" s="5">
        <v>56.75</v>
      </c>
      <c r="G9" s="5">
        <v>0</v>
      </c>
      <c r="H9" s="5">
        <v>0.75</v>
      </c>
    </row>
    <row r="10" spans="1:8" ht="16.899999999999999" customHeight="1" x14ac:dyDescent="0.4">
      <c r="A10" s="7">
        <v>2</v>
      </c>
      <c r="B10" s="6" t="s">
        <v>125</v>
      </c>
      <c r="C10" s="6" t="s">
        <v>120</v>
      </c>
      <c r="D10" s="6" t="s">
        <v>40</v>
      </c>
      <c r="E10" s="6" t="s">
        <v>8</v>
      </c>
      <c r="F10" s="5">
        <v>56.83</v>
      </c>
      <c r="G10" s="5">
        <v>0</v>
      </c>
      <c r="H10" s="5">
        <v>0.82999999999999829</v>
      </c>
    </row>
    <row r="11" spans="1:8" ht="16.899999999999999" customHeight="1" x14ac:dyDescent="0.4">
      <c r="A11" s="7">
        <v>3</v>
      </c>
      <c r="B11" s="6" t="s">
        <v>170</v>
      </c>
      <c r="C11" s="6" t="s">
        <v>171</v>
      </c>
      <c r="D11" s="6" t="s">
        <v>40</v>
      </c>
      <c r="E11" s="6" t="s">
        <v>8</v>
      </c>
      <c r="F11" s="5">
        <v>57.21</v>
      </c>
      <c r="G11" s="5">
        <v>0</v>
      </c>
      <c r="H11" s="5">
        <v>1.2100000000000009</v>
      </c>
    </row>
    <row r="12" spans="1:8" ht="16.899999999999999" customHeight="1" x14ac:dyDescent="0.4">
      <c r="A12" s="7">
        <v>4</v>
      </c>
      <c r="B12" s="13" t="s">
        <v>59</v>
      </c>
      <c r="C12" s="13" t="s">
        <v>60</v>
      </c>
      <c r="D12" s="13" t="s">
        <v>10</v>
      </c>
      <c r="E12" s="13" t="s">
        <v>8</v>
      </c>
      <c r="F12" s="5">
        <v>54.62</v>
      </c>
      <c r="G12" s="5">
        <v>0</v>
      </c>
      <c r="H12" s="5">
        <v>1.3800000000000026</v>
      </c>
    </row>
    <row r="13" spans="1:8" ht="16.899999999999999" customHeight="1" x14ac:dyDescent="0.4">
      <c r="A13" s="7">
        <v>5</v>
      </c>
      <c r="B13" s="13" t="s">
        <v>63</v>
      </c>
      <c r="C13" s="13" t="s">
        <v>62</v>
      </c>
      <c r="D13" s="13" t="s">
        <v>10</v>
      </c>
      <c r="E13" s="13" t="s">
        <v>8</v>
      </c>
      <c r="F13" s="5">
        <v>51.64</v>
      </c>
      <c r="G13" s="5">
        <v>0</v>
      </c>
      <c r="H13" s="5">
        <v>4.3599999999999994</v>
      </c>
    </row>
    <row r="14" spans="1:8" ht="16.899999999999999" customHeight="1" x14ac:dyDescent="0.4">
      <c r="A14" s="5">
        <v>6</v>
      </c>
      <c r="B14" s="13" t="s">
        <v>103</v>
      </c>
      <c r="C14" s="13" t="s">
        <v>53</v>
      </c>
      <c r="D14" s="13" t="s">
        <v>10</v>
      </c>
      <c r="E14" s="13" t="s">
        <v>8</v>
      </c>
      <c r="F14" s="5">
        <v>63.63</v>
      </c>
      <c r="G14" s="5">
        <v>4</v>
      </c>
      <c r="H14" s="5">
        <v>7.6300000000000026</v>
      </c>
    </row>
    <row r="15" spans="1:8" ht="16.899999999999999" customHeight="1" x14ac:dyDescent="0.4">
      <c r="A15" s="5"/>
      <c r="B15" s="2" t="s">
        <v>65</v>
      </c>
      <c r="C15" s="2" t="s">
        <v>53</v>
      </c>
      <c r="D15" s="2" t="s">
        <v>10</v>
      </c>
      <c r="E15" s="2" t="s">
        <v>8</v>
      </c>
      <c r="F15" s="5" t="s">
        <v>185</v>
      </c>
      <c r="G15" s="5" t="s">
        <v>186</v>
      </c>
      <c r="H15" s="5" t="s">
        <v>186</v>
      </c>
    </row>
    <row r="16" spans="1:8" ht="16.899999999999999" customHeight="1" x14ac:dyDescent="0.4">
      <c r="B16" s="2"/>
      <c r="C16" s="2"/>
      <c r="D16" s="2"/>
      <c r="E16" s="2"/>
      <c r="F16" s="5"/>
      <c r="G16" s="5"/>
      <c r="H16" s="5"/>
    </row>
    <row r="17" spans="1:8" ht="16.899999999999999" customHeight="1" x14ac:dyDescent="0.4">
      <c r="A17" s="7">
        <v>1</v>
      </c>
      <c r="B17" s="2" t="s">
        <v>119</v>
      </c>
      <c r="C17" s="2" t="s">
        <v>120</v>
      </c>
      <c r="D17" s="2" t="s">
        <v>40</v>
      </c>
      <c r="E17" s="2" t="s">
        <v>1</v>
      </c>
      <c r="F17" s="5">
        <v>55.88</v>
      </c>
      <c r="G17" s="5">
        <v>0</v>
      </c>
      <c r="H17" s="5">
        <v>0.11999999999999744</v>
      </c>
    </row>
    <row r="18" spans="1:8" ht="16.899999999999999" customHeight="1" x14ac:dyDescent="0.4">
      <c r="A18" s="7">
        <v>2</v>
      </c>
      <c r="B18" s="13" t="s">
        <v>61</v>
      </c>
      <c r="C18" s="13" t="s">
        <v>62</v>
      </c>
      <c r="D18" s="13" t="s">
        <v>10</v>
      </c>
      <c r="E18" s="13" t="s">
        <v>1</v>
      </c>
      <c r="F18" s="5">
        <v>55.85</v>
      </c>
      <c r="G18" s="5">
        <v>0</v>
      </c>
      <c r="H18" s="5">
        <v>0.14999999999999858</v>
      </c>
    </row>
    <row r="19" spans="1:8" ht="16.899999999999999" customHeight="1" x14ac:dyDescent="0.4">
      <c r="A19" s="7">
        <v>3</v>
      </c>
      <c r="B19" s="13" t="s">
        <v>64</v>
      </c>
      <c r="C19" s="13" t="s">
        <v>62</v>
      </c>
      <c r="D19" s="13" t="s">
        <v>10</v>
      </c>
      <c r="E19" s="13" t="s">
        <v>1</v>
      </c>
      <c r="F19" s="5">
        <v>56.35</v>
      </c>
      <c r="G19" s="5">
        <v>0</v>
      </c>
      <c r="H19" s="5">
        <v>0.35000000000000142</v>
      </c>
    </row>
    <row r="20" spans="1:8" ht="16.899999999999999" customHeight="1" x14ac:dyDescent="0.4">
      <c r="A20" s="7">
        <v>4</v>
      </c>
      <c r="B20" s="13" t="s">
        <v>66</v>
      </c>
      <c r="C20" s="13" t="s">
        <v>60</v>
      </c>
      <c r="D20" s="13" t="s">
        <v>10</v>
      </c>
      <c r="E20" s="13" t="s">
        <v>1</v>
      </c>
      <c r="F20" s="5">
        <v>58.46</v>
      </c>
      <c r="G20" s="5">
        <v>0</v>
      </c>
      <c r="H20" s="5">
        <v>2.4600000000000009</v>
      </c>
    </row>
    <row r="21" spans="1:8" ht="16.899999999999999" customHeight="1" x14ac:dyDescent="0.4"/>
    <row r="22" spans="1:8" ht="16.899999999999999" customHeight="1" x14ac:dyDescent="0.4">
      <c r="B22" s="4" t="s">
        <v>168</v>
      </c>
    </row>
    <row r="23" spans="1:8" ht="16.899999999999999" customHeight="1" x14ac:dyDescent="0.4">
      <c r="A23" s="4" t="s">
        <v>22</v>
      </c>
      <c r="B23" s="4" t="s">
        <v>29</v>
      </c>
      <c r="C23" s="4" t="s">
        <v>23</v>
      </c>
      <c r="D23" s="4" t="s">
        <v>24</v>
      </c>
      <c r="E23" s="4" t="s">
        <v>25</v>
      </c>
      <c r="F23" s="4" t="s">
        <v>30</v>
      </c>
      <c r="G23" s="4" t="s">
        <v>27</v>
      </c>
      <c r="H23" s="4" t="s">
        <v>28</v>
      </c>
    </row>
    <row r="24" spans="1:8" ht="16.899999999999999" customHeight="1" x14ac:dyDescent="0.4">
      <c r="A24" s="7">
        <v>1</v>
      </c>
      <c r="B24" s="5" t="s">
        <v>122</v>
      </c>
      <c r="C24" s="5" t="s">
        <v>123</v>
      </c>
      <c r="D24" s="5" t="s">
        <v>40</v>
      </c>
      <c r="E24" s="5" t="s">
        <v>9</v>
      </c>
      <c r="F24" s="5">
        <v>54.11</v>
      </c>
      <c r="G24" s="5">
        <v>0</v>
      </c>
      <c r="H24" s="5">
        <v>1.8900000000000006</v>
      </c>
    </row>
    <row r="25" spans="1:8" ht="16.899999999999999" customHeight="1" x14ac:dyDescent="0.4">
      <c r="A25" s="7">
        <v>2</v>
      </c>
      <c r="B25" s="5" t="s">
        <v>57</v>
      </c>
      <c r="C25" s="5" t="s">
        <v>105</v>
      </c>
      <c r="D25" s="5" t="s">
        <v>10</v>
      </c>
      <c r="E25" s="5" t="s">
        <v>9</v>
      </c>
      <c r="F25" s="5">
        <v>60.67</v>
      </c>
      <c r="G25" s="5">
        <v>1</v>
      </c>
      <c r="H25" s="5">
        <v>4.6700000000000017</v>
      </c>
    </row>
    <row r="26" spans="1:8" ht="16.899999999999999" customHeight="1" x14ac:dyDescent="0.4">
      <c r="A26" s="7"/>
      <c r="B26" s="5" t="s">
        <v>103</v>
      </c>
      <c r="C26" s="5" t="s">
        <v>104</v>
      </c>
      <c r="D26" s="5" t="s">
        <v>10</v>
      </c>
      <c r="E26" s="5" t="s">
        <v>9</v>
      </c>
      <c r="F26" s="5" t="s">
        <v>187</v>
      </c>
      <c r="G26" s="5" t="s">
        <v>186</v>
      </c>
      <c r="H26" s="5" t="s">
        <v>186</v>
      </c>
    </row>
    <row r="27" spans="1:8" ht="16.899999999999999" customHeight="1" x14ac:dyDescent="0.4">
      <c r="A27" s="7"/>
      <c r="B27" s="5"/>
      <c r="C27" s="5"/>
      <c r="D27" s="5"/>
      <c r="E27" s="5"/>
      <c r="F27" s="5"/>
      <c r="G27" s="5"/>
      <c r="H27" s="5"/>
    </row>
    <row r="28" spans="1:8" ht="16.899999999999999" customHeight="1" x14ac:dyDescent="0.4">
      <c r="A28" s="7">
        <v>1</v>
      </c>
      <c r="B28" s="5" t="s">
        <v>68</v>
      </c>
      <c r="C28" s="5" t="s">
        <v>174</v>
      </c>
      <c r="D28" s="5" t="s">
        <v>10</v>
      </c>
      <c r="E28" s="5" t="s">
        <v>7</v>
      </c>
      <c r="F28" s="5">
        <v>57.73</v>
      </c>
      <c r="G28" s="5">
        <v>0</v>
      </c>
      <c r="H28" s="5">
        <v>1.7299999999999969</v>
      </c>
    </row>
    <row r="29" spans="1:8" ht="16.899999999999999" customHeight="1" x14ac:dyDescent="0.4">
      <c r="A29" s="7">
        <v>2</v>
      </c>
      <c r="B29" s="5" t="s">
        <v>140</v>
      </c>
      <c r="C29" s="5" t="s">
        <v>141</v>
      </c>
      <c r="D29" s="5" t="s">
        <v>10</v>
      </c>
      <c r="E29" s="5" t="s">
        <v>7</v>
      </c>
      <c r="F29" s="5">
        <v>53.15</v>
      </c>
      <c r="G29" s="5">
        <v>0</v>
      </c>
      <c r="H29" s="5">
        <v>2.8500000000000014</v>
      </c>
    </row>
    <row r="30" spans="1:8" ht="16.899999999999999" customHeight="1" x14ac:dyDescent="0.4">
      <c r="A30" s="7">
        <v>3</v>
      </c>
      <c r="B30" s="5" t="s">
        <v>67</v>
      </c>
      <c r="C30" s="5" t="s">
        <v>174</v>
      </c>
      <c r="D30" s="5" t="s">
        <v>10</v>
      </c>
      <c r="E30" s="5" t="s">
        <v>7</v>
      </c>
      <c r="F30" s="5">
        <v>52.64</v>
      </c>
      <c r="G30" s="5">
        <v>0</v>
      </c>
      <c r="H30" s="5">
        <v>3.3599999999999994</v>
      </c>
    </row>
    <row r="31" spans="1:8" ht="16.899999999999999" customHeight="1" x14ac:dyDescent="0.4">
      <c r="A31" s="7">
        <v>4</v>
      </c>
      <c r="B31" s="5" t="s">
        <v>119</v>
      </c>
      <c r="C31" s="5" t="s">
        <v>132</v>
      </c>
      <c r="D31" s="5" t="s">
        <v>40</v>
      </c>
      <c r="E31" s="5" t="s">
        <v>7</v>
      </c>
      <c r="F31" s="5">
        <v>51.56</v>
      </c>
      <c r="G31" s="5">
        <v>0</v>
      </c>
      <c r="H31" s="5">
        <v>4.4399999999999977</v>
      </c>
    </row>
    <row r="32" spans="1:8" ht="16.899999999999999" customHeight="1" x14ac:dyDescent="0.4">
      <c r="A32" s="7">
        <v>5</v>
      </c>
      <c r="B32" s="5" t="s">
        <v>14</v>
      </c>
      <c r="C32" s="5" t="s">
        <v>43</v>
      </c>
      <c r="D32" s="5" t="s">
        <v>4</v>
      </c>
      <c r="E32" s="5" t="s">
        <v>7</v>
      </c>
      <c r="F32" s="5">
        <v>48.93</v>
      </c>
      <c r="G32" s="5">
        <v>0</v>
      </c>
      <c r="H32" s="5">
        <v>7.07</v>
      </c>
    </row>
    <row r="33" spans="1:9" ht="16.899999999999999" customHeight="1" x14ac:dyDescent="0.4">
      <c r="A33" s="7">
        <v>6</v>
      </c>
      <c r="B33" s="5" t="s">
        <v>131</v>
      </c>
      <c r="C33" s="5" t="s">
        <v>132</v>
      </c>
      <c r="D33" s="5" t="s">
        <v>40</v>
      </c>
      <c r="E33" s="5" t="s">
        <v>7</v>
      </c>
      <c r="F33" s="5">
        <v>44</v>
      </c>
      <c r="G33" s="5">
        <v>0</v>
      </c>
      <c r="H33" s="5">
        <v>12</v>
      </c>
    </row>
    <row r="34" spans="1:9" ht="16.899999999999999" customHeight="1" x14ac:dyDescent="0.4">
      <c r="A34" s="7">
        <v>7</v>
      </c>
      <c r="B34" s="5" t="s">
        <v>130</v>
      </c>
      <c r="C34" s="5" t="s">
        <v>73</v>
      </c>
      <c r="D34" s="5" t="s">
        <v>2</v>
      </c>
      <c r="E34" s="5" t="s">
        <v>7</v>
      </c>
      <c r="F34" s="5">
        <v>62.56</v>
      </c>
      <c r="G34" s="5">
        <v>7</v>
      </c>
      <c r="H34" s="5">
        <v>6.5600000000000023</v>
      </c>
    </row>
    <row r="35" spans="1:9" ht="16.899999999999999" customHeight="1" x14ac:dyDescent="0.4">
      <c r="A35" s="7"/>
      <c r="B35" s="5" t="s">
        <v>144</v>
      </c>
      <c r="C35" s="5" t="s">
        <v>172</v>
      </c>
      <c r="D35" s="5" t="s">
        <v>2</v>
      </c>
      <c r="E35" s="5" t="s">
        <v>7</v>
      </c>
      <c r="F35" s="5" t="s">
        <v>185</v>
      </c>
      <c r="G35" s="5" t="s">
        <v>186</v>
      </c>
      <c r="H35" s="5" t="s">
        <v>186</v>
      </c>
    </row>
    <row r="36" spans="1:9" ht="16.899999999999999" customHeight="1" x14ac:dyDescent="0.4">
      <c r="A36" s="7"/>
      <c r="B36" s="5"/>
      <c r="C36" s="5"/>
      <c r="D36" s="5"/>
      <c r="E36" s="5"/>
      <c r="F36" s="5"/>
      <c r="G36" s="5"/>
      <c r="H36" s="5"/>
    </row>
    <row r="37" spans="1:9" ht="16.899999999999999" customHeight="1" x14ac:dyDescent="0.4">
      <c r="A37" s="7">
        <v>1</v>
      </c>
      <c r="B37" s="5" t="s">
        <v>66</v>
      </c>
      <c r="C37" s="5" t="s">
        <v>60</v>
      </c>
      <c r="D37" s="5" t="s">
        <v>10</v>
      </c>
      <c r="E37" s="5" t="s">
        <v>164</v>
      </c>
      <c r="F37" s="5">
        <v>56.29</v>
      </c>
      <c r="G37" s="5">
        <v>8</v>
      </c>
      <c r="H37" s="5">
        <v>0.28999999999999915</v>
      </c>
    </row>
    <row r="38" spans="1:9" ht="16.899999999999999" customHeight="1" x14ac:dyDescent="0.4"/>
    <row r="39" spans="1:9" ht="16.899999999999999" customHeight="1" x14ac:dyDescent="0.4"/>
    <row r="40" spans="1:9" ht="16.899999999999999" customHeight="1" x14ac:dyDescent="0.4"/>
    <row r="41" spans="1:9" ht="16.899999999999999" customHeight="1" x14ac:dyDescent="0.4"/>
    <row r="42" spans="1:9" ht="16.899999999999999" customHeight="1" x14ac:dyDescent="0.4">
      <c r="B42" s="4" t="s">
        <v>48</v>
      </c>
    </row>
    <row r="43" spans="1:9" ht="16.899999999999999" customHeight="1" x14ac:dyDescent="0.4">
      <c r="A43" s="4" t="s">
        <v>22</v>
      </c>
      <c r="B43" s="4" t="s">
        <v>29</v>
      </c>
      <c r="C43" s="4" t="s">
        <v>23</v>
      </c>
      <c r="D43" s="4" t="s">
        <v>24</v>
      </c>
      <c r="E43" s="4" t="s">
        <v>25</v>
      </c>
      <c r="F43" s="4" t="s">
        <v>30</v>
      </c>
      <c r="G43" s="4" t="s">
        <v>27</v>
      </c>
      <c r="H43" s="4" t="s">
        <v>30</v>
      </c>
      <c r="I43" s="4" t="s">
        <v>27</v>
      </c>
    </row>
    <row r="44" spans="1:9" ht="16.899999999999999" customHeight="1" x14ac:dyDescent="0.4">
      <c r="A44" s="5">
        <v>1</v>
      </c>
      <c r="B44" s="5" t="s">
        <v>198</v>
      </c>
      <c r="C44" s="5" t="s">
        <v>173</v>
      </c>
      <c r="D44" s="5" t="s">
        <v>2</v>
      </c>
      <c r="E44" s="5" t="s">
        <v>79</v>
      </c>
      <c r="F44" s="5">
        <v>66.59</v>
      </c>
      <c r="G44" s="5">
        <v>0</v>
      </c>
      <c r="H44" s="5">
        <v>36.770000000000003</v>
      </c>
      <c r="I44" s="5">
        <v>0</v>
      </c>
    </row>
    <row r="45" spans="1:9" ht="16.899999999999999" customHeight="1" x14ac:dyDescent="0.4">
      <c r="A45" s="5">
        <v>2</v>
      </c>
      <c r="B45" s="5" t="s">
        <v>110</v>
      </c>
      <c r="C45" s="5" t="s">
        <v>157</v>
      </c>
      <c r="D45" s="5" t="s">
        <v>2</v>
      </c>
      <c r="E45" s="5" t="s">
        <v>79</v>
      </c>
      <c r="F45" s="5">
        <v>65.2</v>
      </c>
      <c r="G45" s="5">
        <v>0</v>
      </c>
      <c r="H45" s="5">
        <v>37</v>
      </c>
      <c r="I45" s="5">
        <v>0</v>
      </c>
    </row>
    <row r="46" spans="1:9" ht="16.899999999999999" customHeight="1" x14ac:dyDescent="0.4">
      <c r="A46" s="5">
        <v>3</v>
      </c>
      <c r="B46" s="6" t="s">
        <v>39</v>
      </c>
      <c r="C46" s="6" t="s">
        <v>32</v>
      </c>
      <c r="D46" s="6" t="s">
        <v>4</v>
      </c>
      <c r="E46" s="6" t="s">
        <v>79</v>
      </c>
      <c r="F46" s="5">
        <v>70.22</v>
      </c>
      <c r="G46" s="5">
        <v>0</v>
      </c>
      <c r="H46" s="5">
        <v>46.72</v>
      </c>
      <c r="I46" s="5">
        <v>0</v>
      </c>
    </row>
    <row r="47" spans="1:9" ht="16.899999999999999" customHeight="1" x14ac:dyDescent="0.4">
      <c r="A47" s="5">
        <v>4</v>
      </c>
      <c r="B47" s="13" t="s">
        <v>144</v>
      </c>
      <c r="C47" s="13" t="s">
        <v>172</v>
      </c>
      <c r="D47" s="13" t="s">
        <v>2</v>
      </c>
      <c r="E47" s="13" t="s">
        <v>79</v>
      </c>
      <c r="F47" s="5">
        <v>74.150000000000006</v>
      </c>
      <c r="G47" s="5">
        <v>0</v>
      </c>
      <c r="H47" s="5">
        <v>48.64</v>
      </c>
      <c r="I47" s="5">
        <v>0</v>
      </c>
    </row>
    <row r="48" spans="1:9" ht="16.899999999999999" customHeight="1" x14ac:dyDescent="0.4">
      <c r="A48" s="5">
        <v>5</v>
      </c>
      <c r="B48" s="2" t="s">
        <v>36</v>
      </c>
      <c r="C48" s="2" t="s">
        <v>37</v>
      </c>
      <c r="D48" s="2" t="s">
        <v>4</v>
      </c>
      <c r="E48" s="2" t="s">
        <v>79</v>
      </c>
      <c r="F48" s="5">
        <v>63.71</v>
      </c>
      <c r="G48" s="5">
        <v>0</v>
      </c>
      <c r="H48" s="5">
        <v>50.65</v>
      </c>
      <c r="I48" s="5">
        <v>6</v>
      </c>
    </row>
    <row r="49" spans="1:9" ht="16.899999999999999" customHeight="1" x14ac:dyDescent="0.4">
      <c r="A49" s="5">
        <v>6</v>
      </c>
      <c r="B49" s="15" t="s">
        <v>158</v>
      </c>
      <c r="C49" s="15" t="s">
        <v>159</v>
      </c>
      <c r="D49" s="15" t="s">
        <v>4</v>
      </c>
      <c r="E49" s="20" t="s">
        <v>79</v>
      </c>
      <c r="F49" s="5">
        <v>72</v>
      </c>
      <c r="G49" s="5">
        <v>4</v>
      </c>
      <c r="H49" s="5"/>
      <c r="I49" s="5"/>
    </row>
    <row r="50" spans="1:9" ht="16.899999999999999" customHeight="1" x14ac:dyDescent="0.4">
      <c r="A50" s="5">
        <v>7</v>
      </c>
      <c r="B50" s="13" t="s">
        <v>77</v>
      </c>
      <c r="C50" s="13" t="s">
        <v>78</v>
      </c>
      <c r="D50" s="13" t="s">
        <v>2</v>
      </c>
      <c r="E50" s="13" t="s">
        <v>79</v>
      </c>
      <c r="F50" s="5">
        <v>104.36</v>
      </c>
      <c r="G50" s="5">
        <v>31</v>
      </c>
      <c r="H50" s="5"/>
      <c r="I50" s="5"/>
    </row>
    <row r="51" spans="1:9" ht="16.899999999999999" customHeight="1" x14ac:dyDescent="0.4">
      <c r="A51" s="5"/>
      <c r="B51" s="13" t="s">
        <v>111</v>
      </c>
      <c r="C51" s="13" t="s">
        <v>114</v>
      </c>
      <c r="D51" s="13" t="s">
        <v>2</v>
      </c>
      <c r="E51" s="2" t="s">
        <v>117</v>
      </c>
      <c r="F51" s="5">
        <v>76.290000000000006</v>
      </c>
      <c r="G51" s="5">
        <v>4</v>
      </c>
      <c r="H51" s="5">
        <v>0</v>
      </c>
      <c r="I51" s="5">
        <v>0</v>
      </c>
    </row>
    <row r="52" spans="1:9" ht="16.899999999999999" customHeight="1" x14ac:dyDescent="0.4">
      <c r="A52" s="5"/>
      <c r="B52" s="2" t="s">
        <v>150</v>
      </c>
      <c r="C52" s="2" t="s">
        <v>151</v>
      </c>
      <c r="D52" s="2" t="s">
        <v>109</v>
      </c>
      <c r="E52" s="2" t="s">
        <v>117</v>
      </c>
      <c r="F52" s="5">
        <v>64.459999999999994</v>
      </c>
      <c r="G52" s="5">
        <v>0</v>
      </c>
      <c r="H52" s="5">
        <v>39.35</v>
      </c>
      <c r="I52" s="5">
        <v>4</v>
      </c>
    </row>
    <row r="53" spans="1:9" ht="16.899999999999999" customHeight="1" x14ac:dyDescent="0.4">
      <c r="A53" s="7"/>
      <c r="B53" s="2"/>
      <c r="C53" s="2"/>
      <c r="D53" s="2"/>
      <c r="E53" s="2"/>
      <c r="F53" s="5"/>
      <c r="G53" s="5"/>
      <c r="H53" s="5"/>
      <c r="I53" s="5"/>
    </row>
    <row r="54" spans="1:9" ht="16.899999999999999" customHeight="1" x14ac:dyDescent="0.4">
      <c r="A54" s="7">
        <v>1</v>
      </c>
      <c r="B54" s="2" t="s">
        <v>106</v>
      </c>
      <c r="C54" s="2" t="s">
        <v>80</v>
      </c>
      <c r="D54" s="2" t="s">
        <v>4</v>
      </c>
      <c r="E54" s="2" t="s">
        <v>166</v>
      </c>
      <c r="F54" s="5">
        <v>73.900000000000006</v>
      </c>
      <c r="G54" s="5">
        <v>0</v>
      </c>
      <c r="H54" s="5">
        <v>49.19</v>
      </c>
      <c r="I54" s="5">
        <v>1</v>
      </c>
    </row>
    <row r="55" spans="1:9" ht="16.899999999999999" customHeight="1" x14ac:dyDescent="0.4">
      <c r="A55" s="7">
        <v>2</v>
      </c>
      <c r="B55" s="13" t="s">
        <v>41</v>
      </c>
      <c r="C55" s="13" t="s">
        <v>69</v>
      </c>
      <c r="D55" s="13" t="s">
        <v>10</v>
      </c>
      <c r="E55" s="2" t="s">
        <v>166</v>
      </c>
      <c r="F55" s="5">
        <v>76.150000000000006</v>
      </c>
      <c r="G55" s="5">
        <v>4</v>
      </c>
      <c r="H55" s="5">
        <v>0</v>
      </c>
      <c r="I55" s="5">
        <v>0</v>
      </c>
    </row>
    <row r="56" spans="1:9" ht="16.899999999999999" customHeight="1" x14ac:dyDescent="0.4">
      <c r="A56" s="7"/>
      <c r="B56" s="13"/>
      <c r="C56" s="13"/>
      <c r="D56" s="13"/>
      <c r="E56" s="2"/>
      <c r="F56" s="5"/>
      <c r="G56" s="5"/>
      <c r="H56" s="5"/>
      <c r="I56" s="5"/>
    </row>
    <row r="57" spans="1:9" ht="16.899999999999999" customHeight="1" x14ac:dyDescent="0.4">
      <c r="A57" s="7">
        <v>1</v>
      </c>
      <c r="B57" s="13" t="s">
        <v>113</v>
      </c>
      <c r="C57" s="13" t="s">
        <v>115</v>
      </c>
      <c r="D57" s="13" t="s">
        <v>2</v>
      </c>
      <c r="E57" s="13" t="s">
        <v>5</v>
      </c>
      <c r="F57" s="5">
        <v>66.27</v>
      </c>
      <c r="G57" s="5">
        <v>4</v>
      </c>
      <c r="H57" s="5">
        <v>0</v>
      </c>
      <c r="I57" s="5">
        <v>0</v>
      </c>
    </row>
    <row r="58" spans="1:9" ht="16.899999999999999" customHeight="1" x14ac:dyDescent="0.4">
      <c r="A58" s="7">
        <v>2</v>
      </c>
      <c r="B58" s="13" t="s">
        <v>113</v>
      </c>
      <c r="C58" s="13" t="s">
        <v>114</v>
      </c>
      <c r="D58" s="13" t="s">
        <v>2</v>
      </c>
      <c r="E58" s="2" t="s">
        <v>5</v>
      </c>
      <c r="F58" s="5">
        <v>67.150000000000006</v>
      </c>
      <c r="G58" s="5">
        <v>8</v>
      </c>
      <c r="H58" s="5">
        <v>0</v>
      </c>
      <c r="I58" s="5">
        <v>0</v>
      </c>
    </row>
    <row r="59" spans="1:9" ht="16.899999999999999" customHeight="1" x14ac:dyDescent="0.4">
      <c r="A59" s="7">
        <v>3</v>
      </c>
      <c r="B59" s="15" t="s">
        <v>42</v>
      </c>
      <c r="C59" s="15" t="s">
        <v>12</v>
      </c>
      <c r="D59" s="15" t="s">
        <v>40</v>
      </c>
      <c r="E59" s="2" t="s">
        <v>5</v>
      </c>
      <c r="F59" s="5">
        <v>68.180000000000007</v>
      </c>
      <c r="G59" s="5">
        <v>8</v>
      </c>
      <c r="H59" s="5">
        <v>0</v>
      </c>
      <c r="I59" s="5">
        <v>0</v>
      </c>
    </row>
    <row r="60" spans="1:9" ht="16.899999999999999" customHeight="1" x14ac:dyDescent="0.4">
      <c r="A60" s="7">
        <v>4</v>
      </c>
      <c r="B60" s="15" t="s">
        <v>57</v>
      </c>
      <c r="C60" s="15" t="s">
        <v>53</v>
      </c>
      <c r="D60" s="15" t="s">
        <v>10</v>
      </c>
      <c r="E60" s="2" t="s">
        <v>5</v>
      </c>
      <c r="F60" s="5">
        <v>77.84</v>
      </c>
      <c r="G60" s="5">
        <v>8</v>
      </c>
      <c r="H60" s="5">
        <v>0</v>
      </c>
      <c r="I60" s="5">
        <v>0</v>
      </c>
    </row>
    <row r="61" spans="1:9" ht="16.899999999999999" customHeight="1" x14ac:dyDescent="0.4">
      <c r="A61" s="7"/>
      <c r="B61" s="13" t="s">
        <v>150</v>
      </c>
      <c r="C61" s="13" t="s">
        <v>151</v>
      </c>
      <c r="D61" s="13" t="s">
        <v>109</v>
      </c>
      <c r="E61" s="13" t="s">
        <v>5</v>
      </c>
      <c r="F61" s="5" t="s">
        <v>185</v>
      </c>
      <c r="G61" s="5" t="s">
        <v>186</v>
      </c>
      <c r="H61" s="5" t="s">
        <v>186</v>
      </c>
      <c r="I61" s="5">
        <v>0</v>
      </c>
    </row>
    <row r="62" spans="1:9" ht="16.899999999999999" customHeight="1" x14ac:dyDescent="0.4">
      <c r="B62" s="14"/>
      <c r="C62" s="14"/>
      <c r="D62" s="14"/>
      <c r="E62" s="14"/>
      <c r="F62" s="1"/>
    </row>
    <row r="63" spans="1:9" ht="16.899999999999999" customHeight="1" x14ac:dyDescent="0.4">
      <c r="B63" s="14"/>
      <c r="C63" s="14"/>
      <c r="D63" s="14"/>
      <c r="E63" s="14"/>
      <c r="F63" s="1"/>
    </row>
    <row r="64" spans="1:9" ht="16.899999999999999" customHeight="1" x14ac:dyDescent="0.4">
      <c r="B64" s="14"/>
      <c r="C64" s="14"/>
      <c r="D64" s="14"/>
      <c r="E64" s="14"/>
      <c r="F64" s="1"/>
    </row>
    <row r="65" spans="1:9" ht="16.899999999999999" customHeight="1" x14ac:dyDescent="0.4">
      <c r="B65" s="14"/>
      <c r="C65" s="14"/>
      <c r="D65" s="14"/>
      <c r="E65" s="14"/>
      <c r="F65" s="1"/>
    </row>
    <row r="66" spans="1:9" ht="16.899999999999999" customHeight="1" x14ac:dyDescent="0.4">
      <c r="B66" s="1"/>
      <c r="C66" s="1"/>
      <c r="D66" s="1"/>
      <c r="E66" s="1"/>
    </row>
    <row r="67" spans="1:9" ht="16.899999999999999" customHeight="1" x14ac:dyDescent="0.4">
      <c r="B67" s="1" t="s">
        <v>33</v>
      </c>
      <c r="C67" s="1"/>
      <c r="D67" s="1"/>
      <c r="E67" s="1"/>
    </row>
    <row r="68" spans="1:9" ht="16.899999999999999" customHeight="1" x14ac:dyDescent="0.4">
      <c r="A68" s="4" t="s">
        <v>22</v>
      </c>
      <c r="B68" s="4" t="s">
        <v>29</v>
      </c>
      <c r="C68" s="4" t="s">
        <v>23</v>
      </c>
      <c r="D68" s="4" t="s">
        <v>24</v>
      </c>
      <c r="E68" s="4" t="s">
        <v>25</v>
      </c>
      <c r="F68" s="4" t="s">
        <v>30</v>
      </c>
      <c r="G68" s="4" t="s">
        <v>27</v>
      </c>
      <c r="H68" s="4" t="s">
        <v>30</v>
      </c>
      <c r="I68" s="4" t="s">
        <v>27</v>
      </c>
    </row>
    <row r="69" spans="1:9" ht="16.899999999999999" customHeight="1" x14ac:dyDescent="0.4">
      <c r="A69" s="5">
        <v>1</v>
      </c>
      <c r="B69" s="5" t="s">
        <v>45</v>
      </c>
      <c r="C69" s="5" t="s">
        <v>90</v>
      </c>
      <c r="D69" s="5" t="s">
        <v>4</v>
      </c>
      <c r="E69" s="5" t="s">
        <v>107</v>
      </c>
      <c r="F69" s="5">
        <v>61.63</v>
      </c>
      <c r="G69" s="5">
        <v>0</v>
      </c>
      <c r="H69" s="5">
        <v>33.630000000000003</v>
      </c>
      <c r="I69" s="5">
        <v>0</v>
      </c>
    </row>
    <row r="70" spans="1:9" ht="16.899999999999999" customHeight="1" x14ac:dyDescent="0.4">
      <c r="A70" s="5">
        <v>2</v>
      </c>
      <c r="B70" s="5" t="s">
        <v>52</v>
      </c>
      <c r="C70" s="5" t="s">
        <v>83</v>
      </c>
      <c r="D70" s="5" t="s">
        <v>40</v>
      </c>
      <c r="E70" s="5" t="s">
        <v>107</v>
      </c>
      <c r="F70" s="5">
        <v>68.37</v>
      </c>
      <c r="G70" s="5">
        <v>0</v>
      </c>
      <c r="H70" s="5">
        <v>37.1</v>
      </c>
      <c r="I70" s="5">
        <v>0</v>
      </c>
    </row>
    <row r="71" spans="1:9" ht="16.899999999999999" customHeight="1" x14ac:dyDescent="0.4">
      <c r="A71" s="5">
        <v>3</v>
      </c>
      <c r="B71" s="5" t="s">
        <v>36</v>
      </c>
      <c r="C71" s="5" t="s">
        <v>37</v>
      </c>
      <c r="D71" s="5" t="s">
        <v>4</v>
      </c>
      <c r="E71" s="5" t="s">
        <v>107</v>
      </c>
      <c r="F71" s="5">
        <v>67.36</v>
      </c>
      <c r="G71" s="5">
        <v>0</v>
      </c>
      <c r="H71" s="5">
        <v>38.92</v>
      </c>
      <c r="I71" s="5">
        <v>0</v>
      </c>
    </row>
    <row r="72" spans="1:9" ht="16.899999999999999" customHeight="1" x14ac:dyDescent="0.4">
      <c r="A72" s="5">
        <v>4</v>
      </c>
      <c r="B72" s="5" t="s">
        <v>142</v>
      </c>
      <c r="C72" s="5" t="s">
        <v>143</v>
      </c>
      <c r="D72" s="5" t="s">
        <v>2</v>
      </c>
      <c r="E72" s="5" t="s">
        <v>107</v>
      </c>
      <c r="F72" s="5">
        <v>69.34</v>
      </c>
      <c r="G72" s="5">
        <v>0</v>
      </c>
      <c r="H72" s="5">
        <v>39.1</v>
      </c>
      <c r="I72" s="5">
        <v>0</v>
      </c>
    </row>
    <row r="73" spans="1:9" ht="16.899999999999999" customHeight="1" x14ac:dyDescent="0.4">
      <c r="A73" s="5">
        <v>5</v>
      </c>
      <c r="B73" s="5" t="s">
        <v>160</v>
      </c>
      <c r="C73" s="5" t="s">
        <v>161</v>
      </c>
      <c r="D73" s="5" t="s">
        <v>4</v>
      </c>
      <c r="E73" s="5" t="s">
        <v>107</v>
      </c>
      <c r="F73" s="5">
        <v>66.69</v>
      </c>
      <c r="G73" s="5">
        <v>0</v>
      </c>
      <c r="H73" s="5">
        <v>39.729999999999997</v>
      </c>
      <c r="I73" s="5">
        <v>0</v>
      </c>
    </row>
    <row r="74" spans="1:9" ht="16.899999999999999" customHeight="1" x14ac:dyDescent="0.4">
      <c r="A74" s="5">
        <v>6</v>
      </c>
      <c r="B74" s="5" t="s">
        <v>46</v>
      </c>
      <c r="C74" s="5" t="s">
        <v>177</v>
      </c>
      <c r="D74" s="5" t="s">
        <v>4</v>
      </c>
      <c r="E74" s="5" t="s">
        <v>107</v>
      </c>
      <c r="F74" s="5">
        <v>70.260000000000005</v>
      </c>
      <c r="G74" s="5">
        <v>0</v>
      </c>
      <c r="H74" s="5">
        <v>39.869999999999997</v>
      </c>
      <c r="I74" s="5">
        <v>0</v>
      </c>
    </row>
    <row r="75" spans="1:9" ht="16.899999999999999" customHeight="1" x14ac:dyDescent="0.4">
      <c r="A75" s="5">
        <v>7</v>
      </c>
      <c r="B75" s="5" t="s">
        <v>145</v>
      </c>
      <c r="C75" s="5" t="s">
        <v>173</v>
      </c>
      <c r="D75" s="5" t="s">
        <v>2</v>
      </c>
      <c r="E75" s="5" t="s">
        <v>107</v>
      </c>
      <c r="F75" s="5">
        <v>62.81</v>
      </c>
      <c r="G75" s="5">
        <v>0</v>
      </c>
      <c r="H75" s="5">
        <v>34.07</v>
      </c>
      <c r="I75" s="5">
        <v>4</v>
      </c>
    </row>
    <row r="76" spans="1:9" ht="16.899999999999999" customHeight="1" x14ac:dyDescent="0.4">
      <c r="A76" s="5">
        <v>8</v>
      </c>
      <c r="B76" s="5" t="s">
        <v>91</v>
      </c>
      <c r="C76" s="5" t="s">
        <v>92</v>
      </c>
      <c r="D76" s="5" t="s">
        <v>4</v>
      </c>
      <c r="E76" s="5" t="s">
        <v>107</v>
      </c>
      <c r="F76" s="5">
        <v>69.23</v>
      </c>
      <c r="G76" s="5">
        <v>0</v>
      </c>
      <c r="H76" s="5">
        <v>39.58</v>
      </c>
      <c r="I76" s="5">
        <v>4</v>
      </c>
    </row>
    <row r="77" spans="1:9" ht="16.899999999999999" customHeight="1" x14ac:dyDescent="0.4">
      <c r="A77" s="5">
        <v>9</v>
      </c>
      <c r="B77" s="5" t="s">
        <v>88</v>
      </c>
      <c r="C77" s="5" t="s">
        <v>89</v>
      </c>
      <c r="D77" s="5" t="s">
        <v>4</v>
      </c>
      <c r="E77" s="5" t="s">
        <v>107</v>
      </c>
      <c r="F77" s="5">
        <v>71.36</v>
      </c>
      <c r="G77" s="5">
        <v>0</v>
      </c>
      <c r="H77" s="5">
        <v>53.16</v>
      </c>
      <c r="I77" s="5">
        <v>9</v>
      </c>
    </row>
    <row r="78" spans="1:9" ht="16.899999999999999" customHeight="1" x14ac:dyDescent="0.4">
      <c r="A78" s="5">
        <v>10</v>
      </c>
      <c r="B78" s="5" t="s">
        <v>127</v>
      </c>
      <c r="C78" s="5" t="s">
        <v>128</v>
      </c>
      <c r="D78" s="5" t="s">
        <v>2</v>
      </c>
      <c r="E78" s="5" t="s">
        <v>107</v>
      </c>
      <c r="F78" s="5">
        <v>61.87</v>
      </c>
      <c r="G78" s="5">
        <v>4</v>
      </c>
      <c r="H78" s="5">
        <v>0</v>
      </c>
      <c r="I78" s="5" t="s">
        <v>186</v>
      </c>
    </row>
    <row r="79" spans="1:9" ht="16.899999999999999" customHeight="1" x14ac:dyDescent="0.4">
      <c r="A79" s="5">
        <v>11</v>
      </c>
      <c r="B79" s="5" t="s">
        <v>87</v>
      </c>
      <c r="C79" s="5" t="s">
        <v>6</v>
      </c>
      <c r="D79" s="5" t="s">
        <v>40</v>
      </c>
      <c r="E79" s="5" t="s">
        <v>107</v>
      </c>
      <c r="F79" s="5">
        <v>61.99</v>
      </c>
      <c r="G79" s="5">
        <v>4</v>
      </c>
      <c r="H79" s="5">
        <v>0</v>
      </c>
      <c r="I79" s="5" t="s">
        <v>186</v>
      </c>
    </row>
    <row r="80" spans="1:9" ht="16.899999999999999" customHeight="1" x14ac:dyDescent="0.4">
      <c r="A80" s="5">
        <v>12</v>
      </c>
      <c r="B80" s="5" t="s">
        <v>45</v>
      </c>
      <c r="C80" s="5" t="s">
        <v>16</v>
      </c>
      <c r="D80" s="5" t="s">
        <v>4</v>
      </c>
      <c r="E80" s="5" t="s">
        <v>107</v>
      </c>
      <c r="F80" s="5">
        <v>64.94</v>
      </c>
      <c r="G80" s="5">
        <v>4</v>
      </c>
      <c r="H80" s="5">
        <v>0</v>
      </c>
      <c r="I80" s="5" t="s">
        <v>186</v>
      </c>
    </row>
    <row r="81" spans="1:9" ht="16.899999999999999" customHeight="1" x14ac:dyDescent="0.4">
      <c r="A81" s="5">
        <v>13</v>
      </c>
      <c r="B81" s="5" t="s">
        <v>56</v>
      </c>
      <c r="C81" s="5" t="s">
        <v>54</v>
      </c>
      <c r="D81" s="5" t="s">
        <v>4</v>
      </c>
      <c r="E81" s="5" t="s">
        <v>107</v>
      </c>
      <c r="F81" s="5">
        <v>74.13</v>
      </c>
      <c r="G81" s="5">
        <v>4</v>
      </c>
      <c r="H81" s="5">
        <v>0</v>
      </c>
      <c r="I81" s="5" t="s">
        <v>186</v>
      </c>
    </row>
    <row r="82" spans="1:9" ht="16.899999999999999" customHeight="1" x14ac:dyDescent="0.4">
      <c r="A82" s="5">
        <v>14</v>
      </c>
      <c r="B82" s="5" t="s">
        <v>176</v>
      </c>
      <c r="C82" s="5" t="s">
        <v>126</v>
      </c>
      <c r="D82" s="5" t="s">
        <v>40</v>
      </c>
      <c r="E82" s="5" t="s">
        <v>107</v>
      </c>
      <c r="F82" s="5">
        <v>64.42</v>
      </c>
      <c r="G82" s="5">
        <v>8</v>
      </c>
      <c r="H82" s="5">
        <v>0</v>
      </c>
      <c r="I82" s="5" t="s">
        <v>186</v>
      </c>
    </row>
    <row r="83" spans="1:9" ht="16.899999999999999" customHeight="1" x14ac:dyDescent="0.4">
      <c r="A83" s="5"/>
      <c r="B83" s="5" t="s">
        <v>13</v>
      </c>
      <c r="C83" s="5" t="s">
        <v>85</v>
      </c>
      <c r="D83" s="5" t="s">
        <v>2</v>
      </c>
      <c r="E83" s="5" t="s">
        <v>107</v>
      </c>
      <c r="F83" s="5" t="s">
        <v>185</v>
      </c>
      <c r="G83" s="5" t="s">
        <v>199</v>
      </c>
      <c r="H83" s="5">
        <v>0</v>
      </c>
      <c r="I83" s="5" t="s">
        <v>186</v>
      </c>
    </row>
    <row r="84" spans="1:9" ht="16.899999999999999" customHeight="1" x14ac:dyDescent="0.4">
      <c r="A84" s="8"/>
      <c r="B84" s="5" t="s">
        <v>158</v>
      </c>
      <c r="C84" s="5" t="s">
        <v>159</v>
      </c>
      <c r="D84" s="5" t="s">
        <v>4</v>
      </c>
      <c r="E84" s="5" t="s">
        <v>107</v>
      </c>
      <c r="F84" s="5" t="s">
        <v>185</v>
      </c>
      <c r="G84" s="5" t="s">
        <v>199</v>
      </c>
      <c r="H84" s="5">
        <v>0</v>
      </c>
      <c r="I84" s="5" t="s">
        <v>186</v>
      </c>
    </row>
    <row r="85" spans="1:9" ht="16.899999999999999" customHeight="1" x14ac:dyDescent="0.4">
      <c r="A85" s="5"/>
      <c r="B85" s="5" t="s">
        <v>13</v>
      </c>
      <c r="C85" s="5" t="s">
        <v>85</v>
      </c>
      <c r="D85" s="5" t="s">
        <v>2</v>
      </c>
      <c r="E85" s="5" t="s">
        <v>117</v>
      </c>
      <c r="F85" s="5">
        <v>71.930000000000007</v>
      </c>
      <c r="G85" s="5">
        <v>0</v>
      </c>
      <c r="H85" s="5">
        <v>44.16</v>
      </c>
      <c r="I85" s="5">
        <v>0</v>
      </c>
    </row>
    <row r="86" spans="1:9" ht="16.899999999999999" customHeight="1" x14ac:dyDescent="0.4">
      <c r="A86" s="8"/>
      <c r="B86" s="5"/>
      <c r="C86" s="5"/>
      <c r="D86" s="5"/>
      <c r="E86" s="5"/>
      <c r="F86" s="5"/>
      <c r="G86" s="5"/>
      <c r="H86" s="5"/>
      <c r="I86" s="5"/>
    </row>
    <row r="87" spans="1:9" ht="16.899999999999999" customHeight="1" x14ac:dyDescent="0.4">
      <c r="A87" s="8">
        <v>1</v>
      </c>
      <c r="B87" s="5" t="s">
        <v>81</v>
      </c>
      <c r="C87" s="5" t="s">
        <v>82</v>
      </c>
      <c r="D87" s="5" t="s">
        <v>2</v>
      </c>
      <c r="E87" s="5" t="s">
        <v>167</v>
      </c>
      <c r="F87" s="5">
        <v>72.38</v>
      </c>
      <c r="G87" s="5">
        <v>0</v>
      </c>
      <c r="H87" s="5">
        <v>41.92</v>
      </c>
      <c r="I87" s="5">
        <v>4</v>
      </c>
    </row>
    <row r="88" spans="1:9" ht="16.899999999999999" customHeight="1" x14ac:dyDescent="0.4">
      <c r="A88" s="5">
        <v>2</v>
      </c>
      <c r="B88" s="5" t="s">
        <v>169</v>
      </c>
      <c r="C88" s="5" t="s">
        <v>118</v>
      </c>
      <c r="D88" s="5" t="s">
        <v>2</v>
      </c>
      <c r="E88" s="5" t="s">
        <v>167</v>
      </c>
      <c r="F88" s="5">
        <v>76.58</v>
      </c>
      <c r="G88" s="5">
        <v>4</v>
      </c>
      <c r="H88" s="5">
        <v>0</v>
      </c>
      <c r="I88" s="5" t="s">
        <v>186</v>
      </c>
    </row>
    <row r="89" spans="1:9" ht="16.899999999999999" customHeight="1" x14ac:dyDescent="0.4">
      <c r="A89" s="8">
        <v>3</v>
      </c>
      <c r="B89" s="5" t="s">
        <v>68</v>
      </c>
      <c r="C89" s="5" t="s">
        <v>69</v>
      </c>
      <c r="D89" s="5" t="s">
        <v>10</v>
      </c>
      <c r="E89" s="5" t="s">
        <v>167</v>
      </c>
      <c r="F89" s="5">
        <v>108.4</v>
      </c>
      <c r="G89" s="5">
        <v>24</v>
      </c>
      <c r="H89" s="5">
        <v>0</v>
      </c>
      <c r="I89" s="5" t="s">
        <v>186</v>
      </c>
    </row>
    <row r="90" spans="1:9" ht="16.899999999999999" customHeight="1" x14ac:dyDescent="0.4">
      <c r="A90" s="8"/>
      <c r="B90" s="5"/>
      <c r="C90" s="5"/>
      <c r="D90" s="5"/>
      <c r="E90" s="5"/>
      <c r="F90" s="5"/>
      <c r="G90" s="5"/>
      <c r="H90" s="5"/>
      <c r="I90" s="5"/>
    </row>
    <row r="91" spans="1:9" ht="16.899999999999999" customHeight="1" x14ac:dyDescent="0.4">
      <c r="A91" s="5">
        <v>1</v>
      </c>
      <c r="B91" s="5" t="s">
        <v>156</v>
      </c>
      <c r="C91" s="5" t="s">
        <v>155</v>
      </c>
      <c r="D91" s="5" t="s">
        <v>44</v>
      </c>
      <c r="E91" s="5" t="s">
        <v>3</v>
      </c>
      <c r="F91" s="5">
        <v>59.89</v>
      </c>
      <c r="G91" s="5">
        <v>4</v>
      </c>
      <c r="H91" s="5">
        <v>0</v>
      </c>
      <c r="I91" s="5" t="s">
        <v>186</v>
      </c>
    </row>
    <row r="92" spans="1:9" ht="16.899999999999999" customHeight="1" x14ac:dyDescent="0.4">
      <c r="A92" s="8"/>
      <c r="B92" s="5" t="s">
        <v>42</v>
      </c>
      <c r="C92" s="5" t="s">
        <v>12</v>
      </c>
      <c r="D92" s="5" t="s">
        <v>40</v>
      </c>
      <c r="E92" s="5" t="s">
        <v>3</v>
      </c>
      <c r="F92" s="5" t="s">
        <v>185</v>
      </c>
      <c r="G92" s="5" t="s">
        <v>199</v>
      </c>
      <c r="H92" s="5">
        <v>0</v>
      </c>
      <c r="I92" s="5" t="s">
        <v>186</v>
      </c>
    </row>
    <row r="93" spans="1:9" ht="16.899999999999999" customHeight="1" x14ac:dyDescent="0.4"/>
    <row r="94" spans="1:9" ht="16.899999999999999" customHeight="1" x14ac:dyDescent="0.4"/>
    <row r="95" spans="1:9" ht="16.899999999999999" customHeight="1" x14ac:dyDescent="0.4"/>
    <row r="96" spans="1:9" ht="16.899999999999999" customHeight="1" x14ac:dyDescent="0.4"/>
    <row r="97" spans="1:9" ht="16.899999999999999" customHeight="1" x14ac:dyDescent="0.4"/>
    <row r="98" spans="1:9" ht="16.899999999999999" customHeight="1" x14ac:dyDescent="0.4">
      <c r="B98" s="14" t="s">
        <v>35</v>
      </c>
    </row>
    <row r="99" spans="1:9" ht="16.899999999999999" customHeight="1" x14ac:dyDescent="0.4">
      <c r="A99" s="4" t="s">
        <v>22</v>
      </c>
      <c r="B99" s="4" t="s">
        <v>29</v>
      </c>
      <c r="C99" s="4" t="s">
        <v>23</v>
      </c>
      <c r="D99" s="4" t="s">
        <v>24</v>
      </c>
      <c r="E99" s="4" t="s">
        <v>25</v>
      </c>
      <c r="F99" s="4" t="s">
        <v>30</v>
      </c>
      <c r="G99" s="4" t="s">
        <v>27</v>
      </c>
      <c r="H99" s="4" t="s">
        <v>30</v>
      </c>
      <c r="I99" s="4" t="s">
        <v>27</v>
      </c>
    </row>
    <row r="100" spans="1:9" ht="16.899999999999999" customHeight="1" x14ac:dyDescent="0.4">
      <c r="A100" s="5">
        <v>1</v>
      </c>
      <c r="B100" s="5" t="s">
        <v>74</v>
      </c>
      <c r="C100" s="5" t="s">
        <v>15</v>
      </c>
      <c r="D100" s="5" t="s">
        <v>4</v>
      </c>
      <c r="E100" s="5" t="s">
        <v>18</v>
      </c>
      <c r="F100" s="5">
        <v>81.03</v>
      </c>
      <c r="G100" s="5">
        <v>5</v>
      </c>
      <c r="H100" s="5">
        <v>0</v>
      </c>
      <c r="I100" s="5"/>
    </row>
    <row r="101" spans="1:9" ht="16.899999999999999" customHeight="1" x14ac:dyDescent="0.4">
      <c r="A101" s="5">
        <v>2</v>
      </c>
      <c r="B101" s="5" t="s">
        <v>160</v>
      </c>
      <c r="C101" s="5" t="s">
        <v>161</v>
      </c>
      <c r="D101" s="5" t="s">
        <v>4</v>
      </c>
      <c r="E101" s="5" t="s">
        <v>18</v>
      </c>
      <c r="F101" s="5">
        <v>69.12</v>
      </c>
      <c r="G101" s="5">
        <v>16</v>
      </c>
      <c r="H101" s="5">
        <v>0</v>
      </c>
      <c r="I101" s="5"/>
    </row>
    <row r="102" spans="1:9" ht="16.899999999999999" customHeight="1" x14ac:dyDescent="0.4">
      <c r="A102" s="5"/>
      <c r="B102" s="5"/>
      <c r="C102" s="5"/>
      <c r="D102" s="5"/>
      <c r="E102" s="5"/>
      <c r="F102" s="5"/>
      <c r="G102" s="5"/>
      <c r="H102" s="5"/>
      <c r="I102" s="5"/>
    </row>
    <row r="103" spans="1:9" ht="16.899999999999999" customHeight="1" x14ac:dyDescent="0.4">
      <c r="A103" s="5">
        <v>1</v>
      </c>
      <c r="B103" s="13" t="s">
        <v>93</v>
      </c>
      <c r="C103" s="13" t="s">
        <v>94</v>
      </c>
      <c r="D103" s="13" t="s">
        <v>2</v>
      </c>
      <c r="E103" s="5" t="s">
        <v>55</v>
      </c>
      <c r="F103" s="5">
        <v>67.03</v>
      </c>
      <c r="G103" s="5">
        <v>4</v>
      </c>
      <c r="H103" s="5">
        <v>38.729999999999997</v>
      </c>
      <c r="I103" s="5">
        <v>0</v>
      </c>
    </row>
    <row r="104" spans="1:9" ht="16.899999999999999" customHeight="1" x14ac:dyDescent="0.4">
      <c r="A104" s="5">
        <v>2</v>
      </c>
      <c r="B104" s="10" t="s">
        <v>133</v>
      </c>
      <c r="C104" s="10" t="s">
        <v>134</v>
      </c>
      <c r="D104" s="10" t="s">
        <v>40</v>
      </c>
      <c r="E104" s="2" t="s">
        <v>55</v>
      </c>
      <c r="F104" s="5">
        <v>65.33</v>
      </c>
      <c r="G104" s="5">
        <v>4</v>
      </c>
      <c r="H104" s="5">
        <v>42.04</v>
      </c>
      <c r="I104" s="5">
        <v>0</v>
      </c>
    </row>
    <row r="105" spans="1:9" ht="16.899999999999999" customHeight="1" x14ac:dyDescent="0.4">
      <c r="A105" s="5"/>
      <c r="B105" s="10"/>
      <c r="C105" s="10"/>
      <c r="D105" s="10"/>
      <c r="E105" s="2"/>
      <c r="F105" s="5"/>
      <c r="G105" s="5"/>
      <c r="H105" s="5"/>
      <c r="I105" s="5"/>
    </row>
    <row r="106" spans="1:9" ht="16.899999999999999" customHeight="1" x14ac:dyDescent="0.4">
      <c r="A106" s="5"/>
      <c r="B106" s="38" t="s">
        <v>81</v>
      </c>
      <c r="C106" s="38" t="s">
        <v>82</v>
      </c>
      <c r="D106" s="38" t="s">
        <v>2</v>
      </c>
      <c r="E106" s="39" t="s">
        <v>200</v>
      </c>
      <c r="F106" s="5" t="s">
        <v>185</v>
      </c>
      <c r="G106" s="5" t="s">
        <v>199</v>
      </c>
      <c r="H106" s="5"/>
      <c r="I106" s="5" t="s">
        <v>186</v>
      </c>
    </row>
    <row r="107" spans="1:9" ht="16.899999999999999" customHeight="1" x14ac:dyDescent="0.4"/>
    <row r="108" spans="1:9" ht="16.899999999999999" customHeight="1" x14ac:dyDescent="0.4">
      <c r="B108" s="14" t="s">
        <v>49</v>
      </c>
    </row>
    <row r="109" spans="1:9" ht="16.899999999999999" customHeight="1" x14ac:dyDescent="0.4">
      <c r="A109" s="4" t="s">
        <v>22</v>
      </c>
      <c r="B109" s="4" t="s">
        <v>29</v>
      </c>
      <c r="C109" s="4" t="s">
        <v>23</v>
      </c>
      <c r="D109" s="4" t="s">
        <v>24</v>
      </c>
      <c r="E109" s="4" t="s">
        <v>25</v>
      </c>
      <c r="F109" s="4" t="s">
        <v>30</v>
      </c>
      <c r="G109" s="4" t="s">
        <v>27</v>
      </c>
      <c r="H109" s="4" t="s">
        <v>30</v>
      </c>
      <c r="I109" s="4" t="s">
        <v>27</v>
      </c>
    </row>
    <row r="110" spans="1:9" ht="16.899999999999999" customHeight="1" x14ac:dyDescent="0.4">
      <c r="A110" s="5">
        <v>1</v>
      </c>
      <c r="B110" s="6" t="s">
        <v>38</v>
      </c>
      <c r="C110" s="6" t="s">
        <v>100</v>
      </c>
      <c r="D110" s="6" t="s">
        <v>4</v>
      </c>
      <c r="E110" s="6" t="s">
        <v>17</v>
      </c>
      <c r="F110" s="5">
        <v>76.25</v>
      </c>
      <c r="G110" s="5">
        <v>0</v>
      </c>
      <c r="H110" s="5">
        <v>40.08</v>
      </c>
      <c r="I110" s="5">
        <v>0</v>
      </c>
    </row>
    <row r="111" spans="1:9" x14ac:dyDescent="0.4">
      <c r="A111" s="7">
        <v>2</v>
      </c>
      <c r="B111" s="15" t="s">
        <v>74</v>
      </c>
      <c r="C111" s="15" t="s">
        <v>15</v>
      </c>
      <c r="D111" s="15" t="s">
        <v>4</v>
      </c>
      <c r="E111" s="19" t="s">
        <v>17</v>
      </c>
      <c r="F111" s="5">
        <v>67.790000000000006</v>
      </c>
      <c r="G111" s="5">
        <v>0</v>
      </c>
      <c r="H111" s="5">
        <v>45.22</v>
      </c>
      <c r="I111" s="5">
        <v>0</v>
      </c>
    </row>
    <row r="112" spans="1:9" x14ac:dyDescent="0.4">
      <c r="A112" s="7">
        <v>3</v>
      </c>
      <c r="B112" s="13" t="s">
        <v>111</v>
      </c>
      <c r="C112" s="13" t="s">
        <v>112</v>
      </c>
      <c r="D112" s="13" t="s">
        <v>2</v>
      </c>
      <c r="E112" s="13" t="s">
        <v>17</v>
      </c>
      <c r="F112" s="16">
        <v>66.849999999999994</v>
      </c>
      <c r="G112" s="5">
        <v>12</v>
      </c>
      <c r="H112" s="5"/>
      <c r="I112" s="5" t="s">
        <v>186</v>
      </c>
    </row>
    <row r="113" spans="1:9" x14ac:dyDescent="0.4">
      <c r="A113" s="7">
        <v>4</v>
      </c>
      <c r="B113" s="2" t="s">
        <v>98</v>
      </c>
      <c r="C113" s="2" t="s">
        <v>99</v>
      </c>
      <c r="D113" s="2" t="s">
        <v>44</v>
      </c>
      <c r="E113" s="2" t="s">
        <v>17</v>
      </c>
      <c r="F113" s="16">
        <v>89.07</v>
      </c>
      <c r="G113" s="5">
        <v>17</v>
      </c>
      <c r="H113" s="5"/>
      <c r="I113" s="5" t="s">
        <v>186</v>
      </c>
    </row>
    <row r="115" spans="1:9" x14ac:dyDescent="0.4">
      <c r="B115" s="14" t="s">
        <v>50</v>
      </c>
    </row>
    <row r="116" spans="1:9" x14ac:dyDescent="0.4">
      <c r="A116" s="4" t="s">
        <v>22</v>
      </c>
      <c r="B116" s="4" t="s">
        <v>29</v>
      </c>
      <c r="C116" s="4" t="s">
        <v>23</v>
      </c>
      <c r="D116" s="4" t="s">
        <v>24</v>
      </c>
      <c r="E116" s="4" t="s">
        <v>25</v>
      </c>
      <c r="F116" s="4" t="s">
        <v>30</v>
      </c>
      <c r="G116" s="4" t="s">
        <v>27</v>
      </c>
      <c r="H116" s="4" t="s">
        <v>30</v>
      </c>
      <c r="I116" s="4" t="s">
        <v>27</v>
      </c>
    </row>
    <row r="117" spans="1:9" x14ac:dyDescent="0.4">
      <c r="A117" s="5">
        <v>1</v>
      </c>
      <c r="B117" s="5" t="s">
        <v>0</v>
      </c>
      <c r="C117" s="5" t="s">
        <v>108</v>
      </c>
      <c r="D117" s="5" t="s">
        <v>44</v>
      </c>
      <c r="E117" s="5" t="s">
        <v>11</v>
      </c>
      <c r="F117" s="5">
        <v>72.61</v>
      </c>
      <c r="G117" s="5">
        <v>0</v>
      </c>
      <c r="H117" s="5"/>
      <c r="I117" s="5"/>
    </row>
    <row r="118" spans="1:9" x14ac:dyDescent="0.4">
      <c r="A118" s="5"/>
      <c r="B118" s="5"/>
      <c r="C118" s="5"/>
      <c r="D118" s="5"/>
      <c r="E118" s="5"/>
      <c r="F118" s="5"/>
      <c r="G118" s="5"/>
      <c r="H118" s="5"/>
      <c r="I118" s="5"/>
    </row>
    <row r="119" spans="1:9" x14ac:dyDescent="0.4">
      <c r="A119" s="5">
        <v>1</v>
      </c>
      <c r="B119" s="5" t="s">
        <v>152</v>
      </c>
      <c r="C119" s="5" t="s">
        <v>153</v>
      </c>
      <c r="D119" s="5" t="s">
        <v>44</v>
      </c>
      <c r="E119" s="5" t="s">
        <v>154</v>
      </c>
      <c r="F119" s="5">
        <v>72.930000000000007</v>
      </c>
      <c r="G119" s="5">
        <v>8</v>
      </c>
      <c r="H119" s="5"/>
      <c r="I119" s="5"/>
    </row>
    <row r="120" spans="1:9" x14ac:dyDescent="0.4">
      <c r="B120" s="1"/>
      <c r="C120" s="1"/>
      <c r="D120" s="1"/>
      <c r="E120" s="1"/>
    </row>
    <row r="121" spans="1:9" x14ac:dyDescent="0.4">
      <c r="B121" s="14" t="s">
        <v>51</v>
      </c>
    </row>
    <row r="122" spans="1:9" x14ac:dyDescent="0.4">
      <c r="A122" s="4" t="s">
        <v>22</v>
      </c>
      <c r="B122" s="4" t="s">
        <v>29</v>
      </c>
      <c r="C122" s="4" t="s">
        <v>23</v>
      </c>
      <c r="D122" s="4" t="s">
        <v>24</v>
      </c>
      <c r="E122" s="4" t="s">
        <v>25</v>
      </c>
      <c r="F122" s="4" t="s">
        <v>30</v>
      </c>
      <c r="G122" s="4" t="s">
        <v>27</v>
      </c>
      <c r="H122" s="4" t="s">
        <v>30</v>
      </c>
      <c r="I122" s="4" t="s">
        <v>27</v>
      </c>
    </row>
    <row r="123" spans="1:9" x14ac:dyDescent="0.4">
      <c r="A123" s="7">
        <v>1</v>
      </c>
      <c r="B123" s="2" t="s">
        <v>162</v>
      </c>
      <c r="C123" s="2" t="s">
        <v>163</v>
      </c>
      <c r="D123" s="2" t="s">
        <v>109</v>
      </c>
      <c r="E123" s="2" t="s">
        <v>137</v>
      </c>
      <c r="F123" s="5">
        <v>89.79</v>
      </c>
      <c r="G123" s="5">
        <v>9</v>
      </c>
      <c r="H123" s="5"/>
      <c r="I123" s="5"/>
    </row>
    <row r="124" spans="1:9" x14ac:dyDescent="0.4">
      <c r="A124" s="5">
        <v>2</v>
      </c>
      <c r="B124" s="12" t="s">
        <v>135</v>
      </c>
      <c r="C124" s="12" t="s">
        <v>136</v>
      </c>
      <c r="D124" s="12" t="s">
        <v>2</v>
      </c>
      <c r="E124" s="8" t="s">
        <v>137</v>
      </c>
      <c r="F124" s="5" t="s">
        <v>185</v>
      </c>
      <c r="G124" s="5" t="s">
        <v>186</v>
      </c>
      <c r="H124" s="5" t="s">
        <v>186</v>
      </c>
      <c r="I124" s="5" t="s">
        <v>199</v>
      </c>
    </row>
    <row r="125" spans="1:9" x14ac:dyDescent="0.4">
      <c r="B125" s="1"/>
      <c r="C125" s="1"/>
      <c r="D125" s="1"/>
      <c r="E125" s="1"/>
    </row>
    <row r="126" spans="1:9" x14ac:dyDescent="0.4">
      <c r="B126" s="1"/>
      <c r="C126" s="1"/>
      <c r="D126" s="1"/>
      <c r="E126" s="1"/>
    </row>
    <row r="127" spans="1:9" x14ac:dyDescent="0.4">
      <c r="B127" s="1"/>
      <c r="C127" s="1"/>
      <c r="D127" s="1"/>
      <c r="E127" s="1"/>
    </row>
    <row r="128" spans="1:9" x14ac:dyDescent="0.4">
      <c r="B128" s="1"/>
      <c r="C128" s="1"/>
      <c r="D128" s="1"/>
      <c r="E128" s="1"/>
    </row>
    <row r="129" spans="2:5" x14ac:dyDescent="0.4">
      <c r="B129" s="1"/>
      <c r="C129" s="1"/>
      <c r="D129" s="1"/>
      <c r="E129" s="1"/>
    </row>
  </sheetData>
  <sortState xmlns:xlrd2="http://schemas.microsoft.com/office/spreadsheetml/2017/richdata2" ref="B44:I50">
    <sortCondition ref="I44:I50"/>
    <sortCondition ref="H44:H50"/>
    <sortCondition ref="G44:G50"/>
    <sortCondition ref="F44:F50"/>
  </sortState>
  <pageMargins left="0.25" right="0.25" top="0.75" bottom="0.75" header="0.3" footer="0.3"/>
  <pageSetup orientation="portrait" horizontalDpi="300" verticalDpi="300" r:id="rId1"/>
  <headerFooter>
    <oddHeader>&amp;C&amp;G
Copa Federacion de Salto 2025
13 y 14 de diciembre 2025
Resultados</oddHeader>
    <oddFooter>&amp;LDomingo &amp;P</oddFooter>
  </headerFooter>
  <rowBreaks count="3" manualBreakCount="3">
    <brk id="37" max="16383" man="1"/>
    <brk id="61" max="16383" man="1"/>
    <brk id="92" max="16383" man="1"/>
  </row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39514-BF0D-4100-8FFF-4A9A9F82F944}">
  <dimension ref="A8:H162"/>
  <sheetViews>
    <sheetView view="pageLayout" topLeftCell="A48" zoomScaleNormal="100" workbookViewId="0">
      <selection activeCell="H14" sqref="H14:H15"/>
    </sheetView>
  </sheetViews>
  <sheetFormatPr defaultRowHeight="13.15" x14ac:dyDescent="0.4"/>
  <cols>
    <col min="1" max="1" width="3.86328125" style="4" customWidth="1"/>
    <col min="2" max="2" width="24.33203125" style="4" customWidth="1"/>
    <col min="3" max="3" width="17.59765625" style="4" customWidth="1"/>
    <col min="4" max="4" width="11" style="4" customWidth="1"/>
    <col min="5" max="5" width="11.06640625" style="4" customWidth="1"/>
    <col min="6" max="8" width="7.265625" style="4" customWidth="1"/>
    <col min="9" max="16384" width="9.06640625" style="4"/>
  </cols>
  <sheetData>
    <row r="8" spans="1:8" x14ac:dyDescent="0.4">
      <c r="B8" s="4" t="s">
        <v>34</v>
      </c>
    </row>
    <row r="9" spans="1:8" x14ac:dyDescent="0.4">
      <c r="A9" s="4" t="s">
        <v>22</v>
      </c>
      <c r="B9" s="4" t="s">
        <v>29</v>
      </c>
      <c r="C9" s="4" t="s">
        <v>23</v>
      </c>
      <c r="D9" s="4" t="s">
        <v>24</v>
      </c>
      <c r="E9" s="4" t="s">
        <v>25</v>
      </c>
      <c r="F9" s="4" t="s">
        <v>195</v>
      </c>
      <c r="G9" s="4" t="s">
        <v>196</v>
      </c>
      <c r="H9" s="4" t="s">
        <v>197</v>
      </c>
    </row>
    <row r="10" spans="1:8" x14ac:dyDescent="0.4">
      <c r="A10" s="5">
        <v>1</v>
      </c>
      <c r="B10" s="5" t="s">
        <v>124</v>
      </c>
      <c r="C10" s="5" t="s">
        <v>123</v>
      </c>
      <c r="D10" s="5" t="s">
        <v>121</v>
      </c>
      <c r="E10" s="5" t="s">
        <v>8</v>
      </c>
      <c r="F10" s="5">
        <v>5</v>
      </c>
      <c r="G10" s="5">
        <v>7</v>
      </c>
      <c r="H10" s="5">
        <f>SUM(F10:G10)</f>
        <v>12</v>
      </c>
    </row>
    <row r="11" spans="1:8" x14ac:dyDescent="0.4">
      <c r="A11" s="5">
        <v>2</v>
      </c>
      <c r="B11" s="5" t="s">
        <v>125</v>
      </c>
      <c r="C11" s="5" t="s">
        <v>120</v>
      </c>
      <c r="D11" s="5" t="s">
        <v>121</v>
      </c>
      <c r="E11" s="5" t="s">
        <v>8</v>
      </c>
      <c r="F11" s="5">
        <v>7</v>
      </c>
      <c r="G11" s="5">
        <v>5</v>
      </c>
      <c r="H11" s="5">
        <f>SUM(F11:G11)</f>
        <v>12</v>
      </c>
    </row>
    <row r="12" spans="1:8" x14ac:dyDescent="0.4">
      <c r="A12" s="7">
        <v>3</v>
      </c>
      <c r="B12" s="5" t="s">
        <v>170</v>
      </c>
      <c r="C12" s="5" t="s">
        <v>171</v>
      </c>
      <c r="D12" s="5" t="s">
        <v>121</v>
      </c>
      <c r="E12" s="5" t="s">
        <v>8</v>
      </c>
      <c r="F12" s="5">
        <v>4</v>
      </c>
      <c r="G12" s="5">
        <v>4</v>
      </c>
      <c r="H12" s="5">
        <f t="shared" ref="H12:H21" si="0">SUM(F12:G12)</f>
        <v>8</v>
      </c>
    </row>
    <row r="13" spans="1:8" x14ac:dyDescent="0.4">
      <c r="A13" s="7">
        <v>4</v>
      </c>
      <c r="B13" s="5" t="s">
        <v>63</v>
      </c>
      <c r="C13" s="5" t="s">
        <v>62</v>
      </c>
      <c r="D13" s="5" t="s">
        <v>10</v>
      </c>
      <c r="E13" s="5" t="s">
        <v>8</v>
      </c>
      <c r="F13" s="5">
        <v>3</v>
      </c>
      <c r="G13" s="5">
        <v>2</v>
      </c>
      <c r="H13" s="5">
        <f t="shared" si="0"/>
        <v>5</v>
      </c>
    </row>
    <row r="14" spans="1:8" x14ac:dyDescent="0.4">
      <c r="A14" s="7"/>
      <c r="B14" s="5" t="s">
        <v>65</v>
      </c>
      <c r="C14" s="5" t="s">
        <v>53</v>
      </c>
      <c r="D14" s="5" t="s">
        <v>10</v>
      </c>
      <c r="E14" s="5" t="s">
        <v>8</v>
      </c>
      <c r="F14" s="5">
        <v>0</v>
      </c>
      <c r="G14" s="5">
        <v>0</v>
      </c>
      <c r="H14" s="5"/>
    </row>
    <row r="15" spans="1:8" x14ac:dyDescent="0.4">
      <c r="A15" s="7"/>
      <c r="B15" s="5" t="s">
        <v>59</v>
      </c>
      <c r="C15" s="5" t="s">
        <v>60</v>
      </c>
      <c r="D15" s="5" t="s">
        <v>10</v>
      </c>
      <c r="E15" s="5" t="s">
        <v>8</v>
      </c>
      <c r="F15" s="5">
        <v>0</v>
      </c>
      <c r="G15" s="5">
        <v>3</v>
      </c>
      <c r="H15" s="5"/>
    </row>
    <row r="16" spans="1:8" x14ac:dyDescent="0.4">
      <c r="A16" s="7"/>
      <c r="B16" s="5"/>
      <c r="C16" s="5"/>
      <c r="D16" s="5"/>
      <c r="E16" s="5"/>
      <c r="F16" s="5"/>
      <c r="G16" s="5"/>
      <c r="H16" s="5">
        <f t="shared" si="0"/>
        <v>0</v>
      </c>
    </row>
    <row r="17" spans="1:8" x14ac:dyDescent="0.4">
      <c r="A17" s="7">
        <v>1</v>
      </c>
      <c r="B17" s="5" t="s">
        <v>119</v>
      </c>
      <c r="C17" s="5" t="s">
        <v>120</v>
      </c>
      <c r="D17" s="5" t="s">
        <v>121</v>
      </c>
      <c r="E17" s="5" t="s">
        <v>1</v>
      </c>
      <c r="F17" s="5">
        <v>6</v>
      </c>
      <c r="G17" s="5">
        <v>6</v>
      </c>
      <c r="H17" s="5">
        <f t="shared" si="0"/>
        <v>12</v>
      </c>
    </row>
    <row r="18" spans="1:8" x14ac:dyDescent="0.4">
      <c r="A18" s="7">
        <v>2</v>
      </c>
      <c r="B18" s="5" t="s">
        <v>61</v>
      </c>
      <c r="C18" s="5" t="s">
        <v>62</v>
      </c>
      <c r="D18" s="5" t="s">
        <v>10</v>
      </c>
      <c r="E18" s="5" t="s">
        <v>1</v>
      </c>
      <c r="F18" s="5">
        <v>4</v>
      </c>
      <c r="G18" s="5">
        <v>4</v>
      </c>
      <c r="H18" s="5">
        <f t="shared" si="0"/>
        <v>8</v>
      </c>
    </row>
    <row r="19" spans="1:8" x14ac:dyDescent="0.4">
      <c r="A19" s="7">
        <v>3</v>
      </c>
      <c r="B19" s="5" t="s">
        <v>64</v>
      </c>
      <c r="C19" s="5" t="s">
        <v>62</v>
      </c>
      <c r="D19" s="5" t="s">
        <v>10</v>
      </c>
      <c r="E19" s="5" t="s">
        <v>1</v>
      </c>
      <c r="F19" s="5">
        <v>3</v>
      </c>
      <c r="G19" s="5">
        <v>3</v>
      </c>
      <c r="H19" s="5">
        <f t="shared" si="0"/>
        <v>6</v>
      </c>
    </row>
    <row r="20" spans="1:8" x14ac:dyDescent="0.4">
      <c r="A20" s="7">
        <v>4</v>
      </c>
      <c r="B20" s="5" t="s">
        <v>138</v>
      </c>
      <c r="C20" s="5" t="s">
        <v>139</v>
      </c>
      <c r="D20" s="5" t="s">
        <v>10</v>
      </c>
      <c r="E20" s="5" t="s">
        <v>1</v>
      </c>
      <c r="F20" s="5">
        <v>2</v>
      </c>
      <c r="G20" s="5"/>
      <c r="H20" s="5">
        <f t="shared" si="0"/>
        <v>2</v>
      </c>
    </row>
    <row r="21" spans="1:8" x14ac:dyDescent="0.4">
      <c r="A21" s="7">
        <v>5</v>
      </c>
      <c r="B21" s="5" t="s">
        <v>66</v>
      </c>
      <c r="C21" s="5" t="s">
        <v>60</v>
      </c>
      <c r="D21" s="5" t="s">
        <v>10</v>
      </c>
      <c r="E21" s="5" t="s">
        <v>1</v>
      </c>
      <c r="F21" s="5">
        <v>1</v>
      </c>
      <c r="G21" s="5">
        <v>2</v>
      </c>
      <c r="H21" s="5">
        <f t="shared" si="0"/>
        <v>3</v>
      </c>
    </row>
    <row r="23" spans="1:8" x14ac:dyDescent="0.4">
      <c r="B23" s="14" t="s">
        <v>20</v>
      </c>
      <c r="C23" s="14"/>
      <c r="D23" s="14"/>
      <c r="E23" s="14"/>
    </row>
    <row r="24" spans="1:8" x14ac:dyDescent="0.4">
      <c r="A24" s="4" t="s">
        <v>22</v>
      </c>
      <c r="B24" s="4" t="s">
        <v>29</v>
      </c>
      <c r="C24" s="4" t="s">
        <v>23</v>
      </c>
      <c r="D24" s="4" t="s">
        <v>24</v>
      </c>
      <c r="E24" s="4" t="s">
        <v>25</v>
      </c>
      <c r="F24" s="4" t="s">
        <v>195</v>
      </c>
      <c r="G24" s="4" t="s">
        <v>196</v>
      </c>
      <c r="H24" s="4" t="s">
        <v>197</v>
      </c>
    </row>
    <row r="25" spans="1:8" x14ac:dyDescent="0.4">
      <c r="A25" s="5">
        <v>1</v>
      </c>
      <c r="B25" s="5" t="s">
        <v>146</v>
      </c>
      <c r="C25" s="5" t="s">
        <v>147</v>
      </c>
      <c r="D25" s="5" t="s">
        <v>2</v>
      </c>
      <c r="E25" s="5" t="s">
        <v>9</v>
      </c>
      <c r="F25" s="5">
        <v>4</v>
      </c>
      <c r="G25" s="5" t="s">
        <v>187</v>
      </c>
      <c r="H25" s="5"/>
    </row>
    <row r="26" spans="1:8" x14ac:dyDescent="0.4">
      <c r="A26" s="6">
        <v>2</v>
      </c>
      <c r="B26" s="6" t="s">
        <v>75</v>
      </c>
      <c r="C26" s="6" t="s">
        <v>53</v>
      </c>
      <c r="D26" s="6" t="s">
        <v>10</v>
      </c>
      <c r="E26" s="6" t="s">
        <v>9</v>
      </c>
      <c r="F26" s="4">
        <v>2</v>
      </c>
      <c r="G26" s="4" t="s">
        <v>187</v>
      </c>
      <c r="H26" s="5"/>
    </row>
    <row r="27" spans="1:8" x14ac:dyDescent="0.4">
      <c r="A27" s="5"/>
      <c r="B27" s="5" t="s">
        <v>122</v>
      </c>
      <c r="C27" s="5" t="s">
        <v>123</v>
      </c>
      <c r="D27" s="5" t="s">
        <v>121</v>
      </c>
      <c r="E27" s="5" t="s">
        <v>9</v>
      </c>
      <c r="F27" s="5">
        <v>0</v>
      </c>
      <c r="G27" s="5">
        <v>4</v>
      </c>
      <c r="H27" s="5"/>
    </row>
    <row r="28" spans="1:8" x14ac:dyDescent="0.4">
      <c r="A28" s="5"/>
      <c r="B28" s="5"/>
      <c r="C28" s="5"/>
      <c r="D28" s="5"/>
      <c r="E28" s="5"/>
      <c r="H28" s="5"/>
    </row>
    <row r="29" spans="1:8" x14ac:dyDescent="0.4">
      <c r="A29" s="5">
        <v>1</v>
      </c>
      <c r="B29" s="2" t="s">
        <v>140</v>
      </c>
      <c r="C29" s="2" t="s">
        <v>141</v>
      </c>
      <c r="D29" s="2" t="s">
        <v>10</v>
      </c>
      <c r="E29" s="2" t="s">
        <v>7</v>
      </c>
      <c r="F29" s="5">
        <v>9</v>
      </c>
      <c r="G29" s="5">
        <v>11</v>
      </c>
      <c r="H29" s="5">
        <f t="shared" ref="H29:H34" si="1">SUM(F29:G29)</f>
        <v>20</v>
      </c>
    </row>
    <row r="30" spans="1:8" x14ac:dyDescent="0.4">
      <c r="A30" s="5">
        <v>2</v>
      </c>
      <c r="B30" s="13" t="s">
        <v>74</v>
      </c>
      <c r="C30" s="13" t="s">
        <v>43</v>
      </c>
      <c r="D30" s="13" t="s">
        <v>4</v>
      </c>
      <c r="E30" s="13" t="s">
        <v>7</v>
      </c>
      <c r="F30" s="4">
        <v>8</v>
      </c>
      <c r="G30" s="4">
        <v>8</v>
      </c>
      <c r="H30" s="5">
        <f t="shared" si="1"/>
        <v>16</v>
      </c>
    </row>
    <row r="31" spans="1:8" x14ac:dyDescent="0.4">
      <c r="A31" s="5">
        <v>3</v>
      </c>
      <c r="B31" s="15" t="s">
        <v>144</v>
      </c>
      <c r="C31" s="15" t="s">
        <v>172</v>
      </c>
      <c r="D31" s="15" t="s">
        <v>2</v>
      </c>
      <c r="E31" s="15" t="s">
        <v>7</v>
      </c>
      <c r="F31" s="5">
        <v>11</v>
      </c>
      <c r="G31" s="5" t="s">
        <v>185</v>
      </c>
      <c r="H31" s="5">
        <f t="shared" si="1"/>
        <v>11</v>
      </c>
    </row>
    <row r="32" spans="1:8" x14ac:dyDescent="0.4">
      <c r="A32" s="5">
        <v>4</v>
      </c>
      <c r="B32" s="13" t="s">
        <v>39</v>
      </c>
      <c r="C32" s="13" t="s">
        <v>32</v>
      </c>
      <c r="D32" s="13" t="s">
        <v>4</v>
      </c>
      <c r="E32" s="13" t="s">
        <v>7</v>
      </c>
      <c r="F32" s="4">
        <v>7</v>
      </c>
      <c r="G32" s="4" t="s">
        <v>187</v>
      </c>
      <c r="H32" s="5">
        <f t="shared" si="1"/>
        <v>7</v>
      </c>
    </row>
    <row r="33" spans="1:8" x14ac:dyDescent="0.4">
      <c r="A33" s="5">
        <v>5</v>
      </c>
      <c r="B33" s="13" t="s">
        <v>31</v>
      </c>
      <c r="C33" s="13" t="s">
        <v>32</v>
      </c>
      <c r="D33" s="13" t="s">
        <v>4</v>
      </c>
      <c r="E33" s="13" t="s">
        <v>7</v>
      </c>
      <c r="F33" s="5">
        <v>6</v>
      </c>
      <c r="G33" s="5" t="s">
        <v>187</v>
      </c>
      <c r="H33" s="5">
        <f t="shared" si="1"/>
        <v>6</v>
      </c>
    </row>
    <row r="34" spans="1:8" x14ac:dyDescent="0.4">
      <c r="A34" s="5"/>
      <c r="B34" s="13" t="s">
        <v>130</v>
      </c>
      <c r="C34" s="13" t="s">
        <v>73</v>
      </c>
      <c r="D34" s="13" t="s">
        <v>2</v>
      </c>
      <c r="E34" s="13" t="s">
        <v>7</v>
      </c>
      <c r="F34" s="4">
        <v>0</v>
      </c>
      <c r="H34" s="5">
        <f t="shared" si="1"/>
        <v>0</v>
      </c>
    </row>
    <row r="35" spans="1:8" x14ac:dyDescent="0.4">
      <c r="A35" s="5"/>
      <c r="B35" s="15" t="s">
        <v>67</v>
      </c>
      <c r="C35" s="15" t="s">
        <v>174</v>
      </c>
      <c r="D35" s="15" t="s">
        <v>10</v>
      </c>
      <c r="E35" s="15" t="s">
        <v>7</v>
      </c>
      <c r="F35" s="5">
        <v>0</v>
      </c>
      <c r="G35" s="5"/>
      <c r="H35" s="5">
        <f t="shared" ref="H25:H40" si="2">SUM(F35:G35)</f>
        <v>0</v>
      </c>
    </row>
    <row r="36" spans="1:8" x14ac:dyDescent="0.4">
      <c r="A36" s="5"/>
      <c r="B36" s="15" t="s">
        <v>131</v>
      </c>
      <c r="C36" s="15" t="s">
        <v>132</v>
      </c>
      <c r="D36" s="15" t="s">
        <v>121</v>
      </c>
      <c r="E36" s="15" t="s">
        <v>7</v>
      </c>
      <c r="F36" s="4">
        <v>0</v>
      </c>
      <c r="H36" s="5">
        <f t="shared" si="2"/>
        <v>0</v>
      </c>
    </row>
    <row r="37" spans="1:8" x14ac:dyDescent="0.4">
      <c r="A37" s="5"/>
      <c r="B37" s="13" t="s">
        <v>70</v>
      </c>
      <c r="C37" s="13" t="s">
        <v>71</v>
      </c>
      <c r="D37" s="13" t="s">
        <v>10</v>
      </c>
      <c r="E37" s="13" t="s">
        <v>7</v>
      </c>
      <c r="F37" s="5">
        <v>0</v>
      </c>
      <c r="G37" s="5"/>
      <c r="H37" s="5">
        <f t="shared" si="2"/>
        <v>0</v>
      </c>
    </row>
    <row r="38" spans="1:8" x14ac:dyDescent="0.4">
      <c r="A38" s="5"/>
      <c r="B38" s="13" t="s">
        <v>72</v>
      </c>
      <c r="C38" s="13" t="s">
        <v>73</v>
      </c>
      <c r="D38" s="13" t="s">
        <v>2</v>
      </c>
      <c r="E38" s="13" t="s">
        <v>7</v>
      </c>
      <c r="F38" s="4">
        <v>0</v>
      </c>
      <c r="H38" s="5">
        <f t="shared" si="2"/>
        <v>0</v>
      </c>
    </row>
    <row r="39" spans="1:8" x14ac:dyDescent="0.4">
      <c r="A39" s="5"/>
      <c r="B39" s="13"/>
      <c r="C39" s="13"/>
      <c r="D39" s="13"/>
      <c r="E39" s="13"/>
      <c r="F39" s="5"/>
      <c r="G39" s="5"/>
      <c r="H39" s="5"/>
    </row>
    <row r="40" spans="1:8" x14ac:dyDescent="0.4">
      <c r="A40" s="5">
        <v>1</v>
      </c>
      <c r="B40" s="13" t="s">
        <v>66</v>
      </c>
      <c r="C40" s="13" t="s">
        <v>60</v>
      </c>
      <c r="D40" s="13" t="s">
        <v>10</v>
      </c>
      <c r="E40" s="13" t="s">
        <v>164</v>
      </c>
      <c r="F40" s="5">
        <v>2</v>
      </c>
      <c r="G40" s="5">
        <v>2</v>
      </c>
      <c r="H40" s="5">
        <f t="shared" si="2"/>
        <v>4</v>
      </c>
    </row>
    <row r="56" spans="1:8" x14ac:dyDescent="0.4">
      <c r="A56" s="4" t="s">
        <v>76</v>
      </c>
    </row>
    <row r="57" spans="1:8" x14ac:dyDescent="0.4">
      <c r="A57" s="6" t="s">
        <v>22</v>
      </c>
      <c r="B57" s="6" t="s">
        <v>29</v>
      </c>
      <c r="C57" s="6" t="s">
        <v>23</v>
      </c>
      <c r="D57" s="6" t="s">
        <v>24</v>
      </c>
      <c r="E57" s="6" t="s">
        <v>25</v>
      </c>
      <c r="F57" s="5" t="s">
        <v>195</v>
      </c>
      <c r="G57" s="5" t="s">
        <v>196</v>
      </c>
      <c r="H57" s="5" t="s">
        <v>197</v>
      </c>
    </row>
    <row r="58" spans="1:8" x14ac:dyDescent="0.4">
      <c r="A58" s="6">
        <v>1</v>
      </c>
      <c r="B58" s="25" t="s">
        <v>110</v>
      </c>
      <c r="C58" s="25" t="s">
        <v>157</v>
      </c>
      <c r="D58" s="25" t="s">
        <v>2</v>
      </c>
      <c r="E58" s="25" t="s">
        <v>79</v>
      </c>
      <c r="F58" s="5">
        <v>6</v>
      </c>
      <c r="G58" s="5">
        <v>6</v>
      </c>
      <c r="H58" s="5">
        <f t="shared" ref="H58:H64" si="3">SUM(F58:G58)</f>
        <v>12</v>
      </c>
    </row>
    <row r="59" spans="1:8" x14ac:dyDescent="0.4">
      <c r="A59" s="6">
        <v>2</v>
      </c>
      <c r="B59" s="22" t="s">
        <v>36</v>
      </c>
      <c r="C59" s="22" t="s">
        <v>37</v>
      </c>
      <c r="D59" s="22" t="s">
        <v>4</v>
      </c>
      <c r="E59" s="22" t="s">
        <v>79</v>
      </c>
      <c r="F59" s="5">
        <v>8</v>
      </c>
      <c r="G59" s="5">
        <v>4</v>
      </c>
      <c r="H59" s="5">
        <f t="shared" si="3"/>
        <v>12</v>
      </c>
    </row>
    <row r="60" spans="1:8" x14ac:dyDescent="0.4">
      <c r="A60" s="6">
        <v>3</v>
      </c>
      <c r="B60" s="6" t="s">
        <v>145</v>
      </c>
      <c r="C60" s="6" t="s">
        <v>180</v>
      </c>
      <c r="D60" s="6" t="s">
        <v>2</v>
      </c>
      <c r="E60" s="6" t="s">
        <v>79</v>
      </c>
      <c r="F60" s="5">
        <v>3</v>
      </c>
      <c r="G60" s="5">
        <v>8</v>
      </c>
      <c r="H60" s="5">
        <f t="shared" si="3"/>
        <v>11</v>
      </c>
    </row>
    <row r="61" spans="1:8" x14ac:dyDescent="0.4">
      <c r="A61" s="5">
        <v>4</v>
      </c>
      <c r="B61" s="13" t="s">
        <v>144</v>
      </c>
      <c r="C61" s="13" t="s">
        <v>184</v>
      </c>
      <c r="D61" s="13" t="s">
        <v>2</v>
      </c>
      <c r="E61" s="13" t="s">
        <v>79</v>
      </c>
      <c r="F61" s="5">
        <v>5</v>
      </c>
      <c r="G61" s="5">
        <v>5</v>
      </c>
      <c r="H61" s="5">
        <f t="shared" si="3"/>
        <v>10</v>
      </c>
    </row>
    <row r="62" spans="1:8" x14ac:dyDescent="0.4">
      <c r="A62" s="5">
        <v>5</v>
      </c>
      <c r="B62" s="13" t="s">
        <v>77</v>
      </c>
      <c r="C62" s="13" t="s">
        <v>78</v>
      </c>
      <c r="D62" s="13" t="s">
        <v>2</v>
      </c>
      <c r="E62" s="13" t="s">
        <v>79</v>
      </c>
      <c r="F62" s="5">
        <v>1</v>
      </c>
      <c r="G62" s="5">
        <v>3</v>
      </c>
      <c r="H62" s="5">
        <f t="shared" si="3"/>
        <v>4</v>
      </c>
    </row>
    <row r="63" spans="1:8" x14ac:dyDescent="0.4">
      <c r="A63" s="5"/>
      <c r="B63" s="13" t="s">
        <v>188</v>
      </c>
      <c r="C63" s="13" t="s">
        <v>189</v>
      </c>
      <c r="D63" s="13" t="s">
        <v>2</v>
      </c>
      <c r="E63" s="13" t="s">
        <v>79</v>
      </c>
      <c r="F63" s="5">
        <v>2</v>
      </c>
      <c r="G63" s="5" t="s">
        <v>187</v>
      </c>
      <c r="H63" s="5"/>
    </row>
    <row r="64" spans="1:8" x14ac:dyDescent="0.4">
      <c r="A64" s="5"/>
      <c r="B64" s="13" t="s">
        <v>181</v>
      </c>
      <c r="C64" s="13" t="s">
        <v>182</v>
      </c>
      <c r="D64" s="13" t="s">
        <v>109</v>
      </c>
      <c r="E64" s="13" t="s">
        <v>79</v>
      </c>
      <c r="F64" s="5">
        <v>4</v>
      </c>
      <c r="G64" s="5" t="s">
        <v>187</v>
      </c>
      <c r="H64" s="5"/>
    </row>
    <row r="65" spans="1:8" x14ac:dyDescent="0.4">
      <c r="A65" s="5"/>
      <c r="B65" s="13"/>
      <c r="C65" s="13"/>
      <c r="D65" s="13"/>
      <c r="E65" s="13"/>
      <c r="F65" s="5"/>
      <c r="G65" s="5"/>
      <c r="H65" s="5"/>
    </row>
    <row r="66" spans="1:8" x14ac:dyDescent="0.4">
      <c r="A66" s="5">
        <v>1</v>
      </c>
      <c r="B66" s="13" t="s">
        <v>178</v>
      </c>
      <c r="C66" s="13" t="s">
        <v>80</v>
      </c>
      <c r="D66" s="13" t="s">
        <v>4</v>
      </c>
      <c r="E66" s="13" t="s">
        <v>179</v>
      </c>
      <c r="F66" s="5">
        <v>3</v>
      </c>
      <c r="G66" s="5">
        <v>3</v>
      </c>
      <c r="H66" s="5">
        <f t="shared" ref="H66:H74" si="4">SUM(F66:G66)</f>
        <v>6</v>
      </c>
    </row>
    <row r="67" spans="1:8" x14ac:dyDescent="0.4">
      <c r="A67" s="5">
        <v>2</v>
      </c>
      <c r="B67" s="2" t="s">
        <v>41</v>
      </c>
      <c r="C67" s="2" t="s">
        <v>69</v>
      </c>
      <c r="D67" s="2" t="s">
        <v>10</v>
      </c>
      <c r="E67" s="2" t="s">
        <v>179</v>
      </c>
      <c r="F67" s="5">
        <v>1</v>
      </c>
      <c r="G67" s="5">
        <v>1</v>
      </c>
      <c r="H67" s="5">
        <f t="shared" si="4"/>
        <v>2</v>
      </c>
    </row>
    <row r="68" spans="1:8" x14ac:dyDescent="0.4">
      <c r="A68" s="5"/>
      <c r="B68" s="2"/>
      <c r="C68" s="2"/>
      <c r="D68" s="2"/>
      <c r="E68" s="2"/>
      <c r="F68" s="5"/>
      <c r="G68" s="5"/>
      <c r="H68" s="5"/>
    </row>
    <row r="69" spans="1:8" x14ac:dyDescent="0.4">
      <c r="A69" s="5">
        <v>1</v>
      </c>
      <c r="B69" s="5" t="s">
        <v>57</v>
      </c>
      <c r="C69" s="5" t="s">
        <v>53</v>
      </c>
      <c r="D69" s="5" t="s">
        <v>10</v>
      </c>
      <c r="E69" s="5" t="s">
        <v>5</v>
      </c>
      <c r="F69" s="5">
        <v>7</v>
      </c>
      <c r="G69" s="5">
        <v>3</v>
      </c>
      <c r="H69" s="5">
        <f t="shared" si="4"/>
        <v>10</v>
      </c>
    </row>
    <row r="70" spans="1:8" x14ac:dyDescent="0.4">
      <c r="A70" s="5">
        <v>2</v>
      </c>
      <c r="B70" s="13" t="s">
        <v>42</v>
      </c>
      <c r="C70" s="13" t="s">
        <v>12</v>
      </c>
      <c r="D70" s="13" t="s">
        <v>40</v>
      </c>
      <c r="E70" s="13" t="s">
        <v>5</v>
      </c>
      <c r="F70" s="5">
        <v>5</v>
      </c>
      <c r="G70" s="5">
        <v>4</v>
      </c>
      <c r="H70" s="5">
        <f t="shared" si="4"/>
        <v>9</v>
      </c>
    </row>
    <row r="71" spans="1:8" x14ac:dyDescent="0.4">
      <c r="A71" s="5"/>
      <c r="B71" s="13" t="s">
        <v>183</v>
      </c>
      <c r="C71" s="13" t="s">
        <v>147</v>
      </c>
      <c r="D71" s="13" t="s">
        <v>2</v>
      </c>
      <c r="E71" s="13" t="s">
        <v>5</v>
      </c>
      <c r="F71" s="5">
        <v>4</v>
      </c>
      <c r="G71" s="5" t="s">
        <v>187</v>
      </c>
      <c r="H71" s="5"/>
    </row>
    <row r="72" spans="1:8" x14ac:dyDescent="0.4">
      <c r="A72" s="5"/>
      <c r="B72" s="5" t="s">
        <v>150</v>
      </c>
      <c r="C72" s="5" t="s">
        <v>151</v>
      </c>
      <c r="D72" s="5" t="s">
        <v>109</v>
      </c>
      <c r="E72" s="5" t="s">
        <v>5</v>
      </c>
      <c r="F72" s="5">
        <v>3</v>
      </c>
      <c r="G72" s="5">
        <v>0</v>
      </c>
      <c r="H72" s="5"/>
    </row>
    <row r="73" spans="1:8" x14ac:dyDescent="0.4">
      <c r="A73" s="5"/>
      <c r="B73" s="15" t="s">
        <v>113</v>
      </c>
      <c r="C73" s="15" t="s">
        <v>115</v>
      </c>
      <c r="D73" s="15" t="s">
        <v>2</v>
      </c>
      <c r="E73" s="15" t="s">
        <v>5</v>
      </c>
      <c r="F73" s="5">
        <v>0</v>
      </c>
      <c r="G73" s="5">
        <v>7</v>
      </c>
      <c r="H73" s="5"/>
    </row>
    <row r="74" spans="1:8" x14ac:dyDescent="0.4">
      <c r="A74" s="5"/>
      <c r="B74" s="5" t="s">
        <v>113</v>
      </c>
      <c r="C74" s="5" t="s">
        <v>114</v>
      </c>
      <c r="D74" s="5" t="s">
        <v>2</v>
      </c>
      <c r="E74" s="5" t="s">
        <v>5</v>
      </c>
      <c r="F74" s="5">
        <v>0</v>
      </c>
      <c r="G74" s="5">
        <v>5</v>
      </c>
      <c r="H74" s="5"/>
    </row>
    <row r="104" spans="1:8" x14ac:dyDescent="0.4">
      <c r="A104" s="4" t="s">
        <v>33</v>
      </c>
    </row>
    <row r="105" spans="1:8" x14ac:dyDescent="0.4">
      <c r="A105" s="5" t="s">
        <v>22</v>
      </c>
      <c r="B105" s="5" t="s">
        <v>29</v>
      </c>
      <c r="C105" s="5" t="s">
        <v>23</v>
      </c>
      <c r="D105" s="5" t="s">
        <v>24</v>
      </c>
      <c r="E105" s="5" t="s">
        <v>25</v>
      </c>
      <c r="F105" s="5" t="s">
        <v>195</v>
      </c>
      <c r="G105" s="5" t="s">
        <v>196</v>
      </c>
      <c r="H105" s="5" t="s">
        <v>197</v>
      </c>
    </row>
    <row r="106" spans="1:8" x14ac:dyDescent="0.4">
      <c r="A106" s="5">
        <v>1</v>
      </c>
      <c r="B106" s="13" t="s">
        <v>45</v>
      </c>
      <c r="C106" s="13" t="s">
        <v>90</v>
      </c>
      <c r="D106" s="13" t="s">
        <v>4</v>
      </c>
      <c r="E106" s="2" t="s">
        <v>84</v>
      </c>
      <c r="F106" s="5">
        <v>9</v>
      </c>
      <c r="G106" s="5">
        <v>13</v>
      </c>
      <c r="H106" s="5">
        <f t="shared" ref="H106:H117" si="5">SUM(F106:G106)</f>
        <v>22</v>
      </c>
    </row>
    <row r="107" spans="1:8" x14ac:dyDescent="0.4">
      <c r="A107" s="5">
        <v>2</v>
      </c>
      <c r="B107" s="13" t="s">
        <v>52</v>
      </c>
      <c r="C107" s="13" t="s">
        <v>83</v>
      </c>
      <c r="D107" s="13" t="s">
        <v>40</v>
      </c>
      <c r="E107" s="13" t="s">
        <v>84</v>
      </c>
      <c r="F107" s="5">
        <v>10</v>
      </c>
      <c r="G107" s="5">
        <v>11</v>
      </c>
      <c r="H107" s="5">
        <f t="shared" si="5"/>
        <v>21</v>
      </c>
    </row>
    <row r="108" spans="1:8" x14ac:dyDescent="0.4">
      <c r="A108" s="5">
        <v>3</v>
      </c>
      <c r="B108" s="15" t="s">
        <v>145</v>
      </c>
      <c r="C108" s="15" t="s">
        <v>173</v>
      </c>
      <c r="D108" s="15" t="s">
        <v>2</v>
      </c>
      <c r="E108" s="15" t="s">
        <v>84</v>
      </c>
      <c r="F108" s="5">
        <v>13</v>
      </c>
      <c r="G108" s="5">
        <v>7</v>
      </c>
      <c r="H108" s="5">
        <f t="shared" si="5"/>
        <v>20</v>
      </c>
    </row>
    <row r="109" spans="1:8" x14ac:dyDescent="0.4">
      <c r="A109" s="5">
        <v>4</v>
      </c>
      <c r="B109" s="15" t="s">
        <v>46</v>
      </c>
      <c r="C109" s="15" t="s">
        <v>47</v>
      </c>
      <c r="D109" s="15" t="s">
        <v>4</v>
      </c>
      <c r="E109" s="15" t="s">
        <v>84</v>
      </c>
      <c r="F109" s="5">
        <v>8</v>
      </c>
      <c r="G109" s="5">
        <v>8</v>
      </c>
      <c r="H109" s="5">
        <f t="shared" si="5"/>
        <v>16</v>
      </c>
    </row>
    <row r="110" spans="1:8" x14ac:dyDescent="0.4">
      <c r="A110" s="5">
        <v>5</v>
      </c>
      <c r="B110" s="5" t="s">
        <v>87</v>
      </c>
      <c r="C110" s="5" t="s">
        <v>6</v>
      </c>
      <c r="D110" s="5" t="s">
        <v>40</v>
      </c>
      <c r="E110" s="5" t="s">
        <v>84</v>
      </c>
      <c r="F110" s="5">
        <v>11</v>
      </c>
      <c r="G110" s="5">
        <v>4</v>
      </c>
      <c r="H110" s="5">
        <f t="shared" si="5"/>
        <v>15</v>
      </c>
    </row>
    <row r="111" spans="1:8" x14ac:dyDescent="0.4">
      <c r="A111" s="5">
        <v>6</v>
      </c>
      <c r="B111" s="13" t="s">
        <v>142</v>
      </c>
      <c r="C111" s="13" t="s">
        <v>143</v>
      </c>
      <c r="D111" s="13" t="s">
        <v>2</v>
      </c>
      <c r="E111" s="13" t="s">
        <v>84</v>
      </c>
      <c r="F111" s="5">
        <v>3</v>
      </c>
      <c r="G111" s="5">
        <v>10</v>
      </c>
      <c r="H111" s="5">
        <f t="shared" si="5"/>
        <v>13</v>
      </c>
    </row>
    <row r="112" spans="1:8" x14ac:dyDescent="0.4">
      <c r="A112" s="5">
        <v>7</v>
      </c>
      <c r="B112" s="5" t="s">
        <v>88</v>
      </c>
      <c r="C112" s="5" t="s">
        <v>89</v>
      </c>
      <c r="D112" s="5" t="s">
        <v>4</v>
      </c>
      <c r="E112" s="5" t="s">
        <v>84</v>
      </c>
      <c r="F112" s="5">
        <v>6</v>
      </c>
      <c r="G112" s="5">
        <v>5</v>
      </c>
      <c r="H112" s="5">
        <f t="shared" si="5"/>
        <v>11</v>
      </c>
    </row>
    <row r="113" spans="1:8" x14ac:dyDescent="0.4">
      <c r="A113" s="5">
        <v>8</v>
      </c>
      <c r="B113" s="13" t="s">
        <v>56</v>
      </c>
      <c r="C113" s="13" t="s">
        <v>54</v>
      </c>
      <c r="D113" s="13" t="s">
        <v>4</v>
      </c>
      <c r="E113" s="13" t="s">
        <v>84</v>
      </c>
      <c r="F113" s="5">
        <v>7</v>
      </c>
      <c r="G113" s="5">
        <v>2</v>
      </c>
      <c r="H113" s="5">
        <f t="shared" si="5"/>
        <v>9</v>
      </c>
    </row>
    <row r="114" spans="1:8" x14ac:dyDescent="0.4">
      <c r="A114" s="5">
        <v>9</v>
      </c>
      <c r="B114" s="13" t="s">
        <v>91</v>
      </c>
      <c r="C114" s="13" t="s">
        <v>92</v>
      </c>
      <c r="D114" s="13" t="s">
        <v>4</v>
      </c>
      <c r="E114" s="13" t="s">
        <v>84</v>
      </c>
      <c r="F114" s="5">
        <v>2</v>
      </c>
      <c r="G114" s="5">
        <v>6</v>
      </c>
      <c r="H114" s="5">
        <f t="shared" si="5"/>
        <v>8</v>
      </c>
    </row>
    <row r="115" spans="1:8" x14ac:dyDescent="0.4">
      <c r="A115" s="5">
        <v>10</v>
      </c>
      <c r="B115" s="13" t="s">
        <v>45</v>
      </c>
      <c r="C115" s="13" t="s">
        <v>16</v>
      </c>
      <c r="D115" s="13" t="s">
        <v>4</v>
      </c>
      <c r="E115" s="13" t="s">
        <v>84</v>
      </c>
      <c r="F115" s="5">
        <v>5</v>
      </c>
      <c r="G115" s="5">
        <v>3</v>
      </c>
      <c r="H115" s="5">
        <f t="shared" si="5"/>
        <v>8</v>
      </c>
    </row>
    <row r="116" spans="1:8" x14ac:dyDescent="0.4">
      <c r="A116" s="5">
        <v>11</v>
      </c>
      <c r="B116" s="5" t="s">
        <v>119</v>
      </c>
      <c r="C116" s="5" t="s">
        <v>126</v>
      </c>
      <c r="D116" s="5" t="s">
        <v>40</v>
      </c>
      <c r="E116" s="5" t="s">
        <v>84</v>
      </c>
      <c r="F116" s="5">
        <v>4</v>
      </c>
      <c r="G116" s="5">
        <v>1</v>
      </c>
      <c r="H116" s="5">
        <f t="shared" si="5"/>
        <v>5</v>
      </c>
    </row>
    <row r="117" spans="1:8" x14ac:dyDescent="0.4">
      <c r="A117" s="5">
        <v>12</v>
      </c>
      <c r="B117" s="15" t="s">
        <v>13</v>
      </c>
      <c r="C117" s="15" t="s">
        <v>85</v>
      </c>
      <c r="D117" s="15" t="s">
        <v>2</v>
      </c>
      <c r="E117" s="15" t="s">
        <v>191</v>
      </c>
      <c r="F117" s="5">
        <v>1</v>
      </c>
      <c r="G117" s="5"/>
      <c r="H117" s="5"/>
    </row>
    <row r="118" spans="1:8" x14ac:dyDescent="0.4">
      <c r="A118" s="5"/>
      <c r="B118" s="15"/>
      <c r="C118" s="15"/>
      <c r="D118" s="15"/>
      <c r="E118" s="15"/>
      <c r="F118" s="5"/>
      <c r="G118" s="5"/>
      <c r="H118" s="5"/>
    </row>
    <row r="119" spans="1:8" x14ac:dyDescent="0.4">
      <c r="A119" s="5">
        <v>1</v>
      </c>
      <c r="B119" s="13" t="s">
        <v>81</v>
      </c>
      <c r="C119" s="13" t="s">
        <v>82</v>
      </c>
      <c r="D119" s="13" t="s">
        <v>2</v>
      </c>
      <c r="E119" s="13" t="s">
        <v>165</v>
      </c>
      <c r="F119" s="5">
        <v>4</v>
      </c>
      <c r="G119" s="5">
        <v>4</v>
      </c>
      <c r="H119" s="5">
        <f t="shared" ref="H119:H125" si="6">SUM(F119:G119)</f>
        <v>8</v>
      </c>
    </row>
    <row r="120" spans="1:8" x14ac:dyDescent="0.4">
      <c r="A120" s="5">
        <v>2</v>
      </c>
      <c r="B120" s="15" t="s">
        <v>116</v>
      </c>
      <c r="C120" s="15" t="s">
        <v>118</v>
      </c>
      <c r="D120" s="15" t="s">
        <v>2</v>
      </c>
      <c r="E120" s="15" t="s">
        <v>165</v>
      </c>
      <c r="F120" s="5">
        <v>2</v>
      </c>
      <c r="G120" s="5">
        <v>2</v>
      </c>
      <c r="H120" s="5">
        <f t="shared" si="6"/>
        <v>4</v>
      </c>
    </row>
    <row r="121" spans="1:8" x14ac:dyDescent="0.4">
      <c r="A121" s="5">
        <v>3</v>
      </c>
      <c r="B121" s="13" t="s">
        <v>68</v>
      </c>
      <c r="C121" s="13" t="s">
        <v>69</v>
      </c>
      <c r="D121" s="13" t="s">
        <v>10</v>
      </c>
      <c r="E121" s="13" t="s">
        <v>167</v>
      </c>
      <c r="F121" s="5">
        <v>1</v>
      </c>
      <c r="G121" s="5">
        <v>1</v>
      </c>
      <c r="H121" s="5">
        <f t="shared" si="6"/>
        <v>2</v>
      </c>
    </row>
    <row r="122" spans="1:8" x14ac:dyDescent="0.4">
      <c r="A122" s="5"/>
      <c r="B122" s="13"/>
      <c r="C122" s="13"/>
      <c r="D122" s="13"/>
      <c r="E122" s="13"/>
      <c r="F122" s="5"/>
      <c r="G122" s="5"/>
      <c r="H122" s="5"/>
    </row>
    <row r="123" spans="1:8" x14ac:dyDescent="0.4">
      <c r="A123" s="5">
        <v>1</v>
      </c>
      <c r="B123" s="13" t="s">
        <v>156</v>
      </c>
      <c r="C123" s="13" t="s">
        <v>155</v>
      </c>
      <c r="D123" s="13" t="s">
        <v>44</v>
      </c>
      <c r="E123" s="13" t="s">
        <v>3</v>
      </c>
      <c r="F123" s="5">
        <v>4</v>
      </c>
      <c r="G123" s="5">
        <v>4</v>
      </c>
      <c r="H123" s="5">
        <f t="shared" si="6"/>
        <v>8</v>
      </c>
    </row>
    <row r="124" spans="1:8" x14ac:dyDescent="0.4">
      <c r="A124" s="5">
        <v>2</v>
      </c>
      <c r="B124" s="15" t="s">
        <v>42</v>
      </c>
      <c r="C124" s="15" t="s">
        <v>12</v>
      </c>
      <c r="D124" s="15" t="s">
        <v>40</v>
      </c>
      <c r="E124" s="15" t="s">
        <v>3</v>
      </c>
      <c r="F124" s="5">
        <v>2</v>
      </c>
      <c r="G124" s="5">
        <v>0</v>
      </c>
      <c r="H124" s="5"/>
    </row>
    <row r="125" spans="1:8" x14ac:dyDescent="0.4">
      <c r="A125" s="5"/>
      <c r="B125" s="2" t="s">
        <v>86</v>
      </c>
      <c r="C125" s="2" t="s">
        <v>71</v>
      </c>
      <c r="D125" s="2" t="s">
        <v>10</v>
      </c>
      <c r="E125" s="2" t="s">
        <v>3</v>
      </c>
      <c r="F125" s="5">
        <v>0</v>
      </c>
      <c r="G125" s="5"/>
      <c r="H125" s="5"/>
    </row>
    <row r="127" spans="1:8" x14ac:dyDescent="0.4">
      <c r="B127" s="14" t="s">
        <v>18</v>
      </c>
      <c r="C127" s="14"/>
      <c r="D127" s="14"/>
      <c r="E127" s="14"/>
    </row>
    <row r="128" spans="1:8" x14ac:dyDescent="0.4">
      <c r="A128" s="21" t="s">
        <v>22</v>
      </c>
      <c r="B128" s="21" t="s">
        <v>29</v>
      </c>
      <c r="C128" s="21" t="s">
        <v>23</v>
      </c>
      <c r="D128" s="21" t="s">
        <v>24</v>
      </c>
      <c r="E128" s="21" t="s">
        <v>25</v>
      </c>
      <c r="F128" s="41" t="s">
        <v>195</v>
      </c>
      <c r="G128" s="6" t="s">
        <v>196</v>
      </c>
      <c r="H128" s="6" t="s">
        <v>197</v>
      </c>
    </row>
    <row r="129" spans="1:8" x14ac:dyDescent="0.4">
      <c r="A129" s="8">
        <v>1</v>
      </c>
      <c r="B129" s="8" t="s">
        <v>74</v>
      </c>
      <c r="C129" s="8" t="s">
        <v>15</v>
      </c>
      <c r="D129" s="8" t="s">
        <v>4</v>
      </c>
      <c r="E129" s="9" t="s">
        <v>18</v>
      </c>
      <c r="F129" s="21">
        <v>2</v>
      </c>
      <c r="G129" s="21">
        <v>2</v>
      </c>
      <c r="H129" s="21">
        <f>SUM(F129:G129)</f>
        <v>4</v>
      </c>
    </row>
    <row r="130" spans="1:8" x14ac:dyDescent="0.4">
      <c r="A130" s="5"/>
      <c r="B130" s="5"/>
      <c r="C130" s="5"/>
      <c r="D130" s="5"/>
      <c r="E130" s="5"/>
    </row>
    <row r="131" spans="1:8" x14ac:dyDescent="0.4">
      <c r="A131" s="5">
        <v>1</v>
      </c>
      <c r="B131" s="5" t="s">
        <v>93</v>
      </c>
      <c r="C131" s="5" t="s">
        <v>94</v>
      </c>
      <c r="D131" s="5" t="s">
        <v>2</v>
      </c>
      <c r="E131" s="7" t="s">
        <v>55</v>
      </c>
      <c r="F131" s="21">
        <v>4</v>
      </c>
      <c r="G131" s="21">
        <v>4</v>
      </c>
      <c r="H131" s="21">
        <f>SUM(F131:G131)</f>
        <v>8</v>
      </c>
    </row>
    <row r="132" spans="1:8" x14ac:dyDescent="0.4">
      <c r="A132" s="7">
        <v>2</v>
      </c>
      <c r="B132" s="5" t="s">
        <v>133</v>
      </c>
      <c r="C132" s="5" t="s">
        <v>175</v>
      </c>
      <c r="D132" s="5" t="s">
        <v>40</v>
      </c>
      <c r="E132" s="7" t="s">
        <v>55</v>
      </c>
      <c r="F132" s="21">
        <v>2</v>
      </c>
      <c r="G132" s="21">
        <v>2</v>
      </c>
      <c r="H132" s="21">
        <f>SUM(F132:G132)</f>
        <v>4</v>
      </c>
    </row>
    <row r="133" spans="1:8" x14ac:dyDescent="0.4">
      <c r="A133" s="7">
        <v>3</v>
      </c>
      <c r="B133" s="5" t="s">
        <v>95</v>
      </c>
      <c r="C133" s="5" t="s">
        <v>96</v>
      </c>
      <c r="D133" s="5" t="s">
        <v>10</v>
      </c>
      <c r="E133" s="7" t="s">
        <v>55</v>
      </c>
      <c r="F133" s="21">
        <v>1</v>
      </c>
      <c r="G133" s="21" t="s">
        <v>187</v>
      </c>
      <c r="H133" s="21"/>
    </row>
    <row r="135" spans="1:8" x14ac:dyDescent="0.4">
      <c r="B135" s="14" t="s">
        <v>17</v>
      </c>
      <c r="C135" s="14"/>
      <c r="D135" s="14"/>
      <c r="E135" s="14"/>
    </row>
    <row r="136" spans="1:8" x14ac:dyDescent="0.4">
      <c r="A136" s="21" t="s">
        <v>22</v>
      </c>
      <c r="B136" s="21" t="s">
        <v>29</v>
      </c>
      <c r="C136" s="24" t="s">
        <v>23</v>
      </c>
      <c r="D136" s="21" t="s">
        <v>24</v>
      </c>
      <c r="E136" s="21" t="s">
        <v>25</v>
      </c>
      <c r="F136" s="41" t="s">
        <v>195</v>
      </c>
      <c r="G136" s="6" t="s">
        <v>196</v>
      </c>
      <c r="H136" s="6" t="s">
        <v>197</v>
      </c>
    </row>
    <row r="137" spans="1:8" x14ac:dyDescent="0.4">
      <c r="A137" s="8">
        <v>1</v>
      </c>
      <c r="B137" s="30" t="s">
        <v>38</v>
      </c>
      <c r="C137" s="30" t="s">
        <v>100</v>
      </c>
      <c r="D137" s="30" t="s">
        <v>4</v>
      </c>
      <c r="E137" s="37" t="s">
        <v>17</v>
      </c>
      <c r="F137" s="21">
        <v>1</v>
      </c>
      <c r="G137" s="21">
        <v>4</v>
      </c>
      <c r="H137" s="21">
        <f>SUM(F137:G137)</f>
        <v>5</v>
      </c>
    </row>
    <row r="138" spans="1:8" x14ac:dyDescent="0.4">
      <c r="A138" s="5">
        <v>2</v>
      </c>
      <c r="B138" s="13" t="s">
        <v>98</v>
      </c>
      <c r="C138" s="13" t="s">
        <v>99</v>
      </c>
      <c r="D138" s="13" t="s">
        <v>44</v>
      </c>
      <c r="E138" s="31" t="s">
        <v>17</v>
      </c>
      <c r="F138" s="21">
        <v>4</v>
      </c>
      <c r="G138" s="21">
        <v>1</v>
      </c>
      <c r="H138" s="21">
        <f>SUM(F138:G138)</f>
        <v>5</v>
      </c>
    </row>
    <row r="139" spans="1:8" x14ac:dyDescent="0.4">
      <c r="A139" s="8">
        <v>3</v>
      </c>
      <c r="B139" s="5" t="s">
        <v>111</v>
      </c>
      <c r="C139" s="13" t="s">
        <v>112</v>
      </c>
      <c r="D139" s="5" t="s">
        <v>2</v>
      </c>
      <c r="E139" s="7" t="s">
        <v>17</v>
      </c>
      <c r="F139" s="21">
        <v>2</v>
      </c>
      <c r="G139" s="21">
        <v>2</v>
      </c>
      <c r="H139" s="21">
        <f>SUM(F139:G139)</f>
        <v>4</v>
      </c>
    </row>
    <row r="140" spans="1:8" x14ac:dyDescent="0.4">
      <c r="A140" s="8"/>
      <c r="B140" s="15"/>
      <c r="C140" s="15"/>
      <c r="D140" s="15"/>
      <c r="E140" s="23"/>
      <c r="F140" s="21"/>
      <c r="G140" s="21"/>
      <c r="H140" s="21"/>
    </row>
    <row r="141" spans="1:8" x14ac:dyDescent="0.4">
      <c r="A141" s="5"/>
      <c r="B141" s="13" t="s">
        <v>95</v>
      </c>
      <c r="C141" s="13" t="s">
        <v>96</v>
      </c>
      <c r="D141" s="13" t="s">
        <v>10</v>
      </c>
      <c r="E141" s="31" t="s">
        <v>97</v>
      </c>
      <c r="F141" s="21">
        <v>0</v>
      </c>
      <c r="G141" s="21" t="s">
        <v>187</v>
      </c>
      <c r="H141" s="21"/>
    </row>
    <row r="151" spans="1:8" x14ac:dyDescent="0.4">
      <c r="B151" s="4" t="s">
        <v>11</v>
      </c>
    </row>
    <row r="152" spans="1:8" x14ac:dyDescent="0.4">
      <c r="A152" s="21" t="s">
        <v>22</v>
      </c>
      <c r="B152" s="21" t="s">
        <v>29</v>
      </c>
      <c r="C152" s="21" t="s">
        <v>23</v>
      </c>
      <c r="D152" s="21" t="s">
        <v>24</v>
      </c>
      <c r="E152" s="21" t="s">
        <v>25</v>
      </c>
      <c r="F152" s="41" t="s">
        <v>195</v>
      </c>
      <c r="G152" s="6" t="s">
        <v>196</v>
      </c>
      <c r="H152" s="6" t="s">
        <v>197</v>
      </c>
    </row>
    <row r="153" spans="1:8" x14ac:dyDescent="0.4">
      <c r="A153" s="8">
        <v>1</v>
      </c>
      <c r="B153" s="11" t="s">
        <v>0</v>
      </c>
      <c r="C153" s="11" t="s">
        <v>101</v>
      </c>
      <c r="D153" s="11" t="s">
        <v>44</v>
      </c>
      <c r="E153" s="36" t="s">
        <v>11</v>
      </c>
      <c r="F153" s="21">
        <v>4</v>
      </c>
      <c r="G153" s="21">
        <v>4</v>
      </c>
      <c r="H153" s="21">
        <f>SUM(F153:G153)</f>
        <v>8</v>
      </c>
    </row>
    <row r="154" spans="1:8" x14ac:dyDescent="0.4">
      <c r="A154" s="9">
        <v>2</v>
      </c>
      <c r="B154" s="3" t="s">
        <v>148</v>
      </c>
      <c r="C154" s="3" t="s">
        <v>149</v>
      </c>
      <c r="D154" s="3" t="s">
        <v>2</v>
      </c>
      <c r="E154" s="33" t="s">
        <v>11</v>
      </c>
      <c r="F154" s="21">
        <v>2</v>
      </c>
      <c r="G154" s="21" t="s">
        <v>187</v>
      </c>
      <c r="H154" s="21"/>
    </row>
    <row r="155" spans="1:8" x14ac:dyDescent="0.4">
      <c r="A155" s="7">
        <v>3</v>
      </c>
      <c r="B155" s="10" t="s">
        <v>162</v>
      </c>
      <c r="C155" s="10" t="s">
        <v>163</v>
      </c>
      <c r="D155" s="10" t="s">
        <v>44</v>
      </c>
      <c r="E155" s="32" t="s">
        <v>11</v>
      </c>
      <c r="F155" s="21">
        <v>0</v>
      </c>
      <c r="G155" s="21" t="s">
        <v>187</v>
      </c>
      <c r="H155" s="21"/>
    </row>
    <row r="156" spans="1:8" x14ac:dyDescent="0.4">
      <c r="A156" s="7"/>
      <c r="B156" s="10"/>
      <c r="C156" s="10"/>
      <c r="D156" s="10"/>
      <c r="E156" s="32"/>
      <c r="F156" s="21"/>
      <c r="G156" s="21"/>
      <c r="H156" s="21"/>
    </row>
    <row r="157" spans="1:8" x14ac:dyDescent="0.4">
      <c r="A157" s="7">
        <v>1</v>
      </c>
      <c r="B157" s="10" t="s">
        <v>152</v>
      </c>
      <c r="C157" s="10" t="s">
        <v>153</v>
      </c>
      <c r="D157" s="10" t="s">
        <v>44</v>
      </c>
      <c r="E157" s="32" t="s">
        <v>154</v>
      </c>
      <c r="F157" s="21">
        <v>2</v>
      </c>
      <c r="G157" s="21">
        <v>2</v>
      </c>
      <c r="H157" s="21">
        <f>SUM(F157:G157)</f>
        <v>4</v>
      </c>
    </row>
    <row r="159" spans="1:8" x14ac:dyDescent="0.4">
      <c r="B159" s="14" t="s">
        <v>19</v>
      </c>
      <c r="C159" s="14"/>
      <c r="D159" s="14"/>
      <c r="E159" s="14"/>
    </row>
    <row r="160" spans="1:8" x14ac:dyDescent="0.4">
      <c r="A160" s="21" t="s">
        <v>22</v>
      </c>
      <c r="B160" s="21" t="s">
        <v>29</v>
      </c>
      <c r="C160" s="21" t="s">
        <v>23</v>
      </c>
      <c r="D160" s="21" t="s">
        <v>24</v>
      </c>
      <c r="E160" s="21" t="s">
        <v>25</v>
      </c>
      <c r="F160" s="41" t="s">
        <v>195</v>
      </c>
      <c r="G160" s="6" t="s">
        <v>196</v>
      </c>
      <c r="H160" s="6" t="s">
        <v>197</v>
      </c>
    </row>
    <row r="161" spans="1:8" x14ac:dyDescent="0.4">
      <c r="A161" s="34">
        <v>1</v>
      </c>
      <c r="B161" s="35" t="s">
        <v>162</v>
      </c>
      <c r="C161" s="35" t="s">
        <v>163</v>
      </c>
      <c r="D161" s="35" t="s">
        <v>44</v>
      </c>
      <c r="E161" s="35" t="s">
        <v>137</v>
      </c>
      <c r="F161" s="21">
        <v>3</v>
      </c>
      <c r="G161" s="21">
        <v>3</v>
      </c>
      <c r="H161" s="21">
        <f>SUM(F161:G161)</f>
        <v>6</v>
      </c>
    </row>
    <row r="162" spans="1:8" x14ac:dyDescent="0.4">
      <c r="A162" s="21">
        <v>2</v>
      </c>
      <c r="B162" s="24" t="s">
        <v>135</v>
      </c>
      <c r="C162" s="24" t="s">
        <v>136</v>
      </c>
      <c r="D162" s="24" t="s">
        <v>2</v>
      </c>
      <c r="E162" s="24" t="s">
        <v>137</v>
      </c>
      <c r="F162" s="21">
        <v>1</v>
      </c>
      <c r="G162" s="21">
        <v>0</v>
      </c>
      <c r="H162" s="21"/>
    </row>
  </sheetData>
  <sortState xmlns:xlrd2="http://schemas.microsoft.com/office/spreadsheetml/2017/richdata2" ref="B10:H11">
    <sortCondition descending="1" ref="H10:H11"/>
    <sortCondition descending="1" ref="G10:G11"/>
  </sortState>
  <pageMargins left="0.7" right="0.7" top="0.75" bottom="0.75" header="0.3" footer="0.3"/>
  <pageSetup orientation="portrait" r:id="rId1"/>
  <headerFooter>
    <oddHeader>&amp;C&amp;G
Copa Federacion de Salto 2025
13 y 14 de diciembre 2025
Acumulados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Sabado</vt:lpstr>
      <vt:lpstr>Domingo</vt:lpstr>
      <vt:lpstr>Acumulados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2024-12-13T18:29:00Z</cp:lastPrinted>
  <dcterms:created xsi:type="dcterms:W3CDTF">2024-11-07T03:01:47Z</dcterms:created>
  <dcterms:modified xsi:type="dcterms:W3CDTF">2025-12-16T13:00:49Z</dcterms:modified>
</cp:coreProperties>
</file>