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5b2495eac45e7eb/Convocatorias y resultados 2025/"/>
    </mc:Choice>
  </mc:AlternateContent>
  <xr:revisionPtr revIDLastSave="1694" documentId="13_ncr:1_{866E2F59-D73B-4E30-98AC-BAE3EBA5032A}" xr6:coauthVersionLast="47" xr6:coauthVersionMax="47" xr10:uidLastSave="{34369FD3-4121-4F76-BA6D-75CEDC7CC260}"/>
  <bookViews>
    <workbookView xWindow="-98" yWindow="-98" windowWidth="21795" windowHeight="13875" activeTab="2" xr2:uid="{98BB6C0F-8A7A-43CB-9E4D-6617A9412A4E}"/>
  </bookViews>
  <sheets>
    <sheet name="Viernes" sheetId="3" r:id="rId1"/>
    <sheet name="Sabado" sheetId="1" r:id="rId2"/>
    <sheet name="Domingo" sheetId="2" r:id="rId3"/>
    <sheet name="Acumulado" sheetId="5" r:id="rId4"/>
  </sheets>
  <definedNames>
    <definedName name="_xlnm.Print_Area" localSheetId="1">Sabado!$A$1:$J$126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5" l="1"/>
  <c r="G6" i="5"/>
  <c r="J74" i="2"/>
  <c r="J73" i="2"/>
  <c r="J75" i="2"/>
  <c r="J78" i="2"/>
  <c r="J76" i="2"/>
  <c r="J82" i="2"/>
  <c r="J53" i="2"/>
  <c r="J51" i="2"/>
  <c r="J55" i="2"/>
  <c r="J56" i="2"/>
  <c r="J43" i="2"/>
  <c r="J47" i="2"/>
  <c r="J46" i="2"/>
  <c r="J44" i="2"/>
  <c r="J54" i="2"/>
  <c r="J52" i="2"/>
  <c r="J49" i="2"/>
  <c r="J45" i="2"/>
  <c r="J62" i="2"/>
  <c r="J60" i="2"/>
  <c r="J102" i="1"/>
  <c r="H90" i="2"/>
  <c r="I31" i="2" l="1"/>
  <c r="I39" i="2"/>
  <c r="I21" i="2"/>
  <c r="I35" i="2"/>
  <c r="I33" i="2"/>
  <c r="I27" i="2"/>
  <c r="I26" i="2"/>
  <c r="I30" i="2"/>
  <c r="I29" i="2"/>
  <c r="I37" i="2"/>
  <c r="I22" i="2"/>
  <c r="I32" i="2"/>
  <c r="I38" i="2"/>
  <c r="I34" i="2"/>
  <c r="I86" i="2"/>
  <c r="J83" i="1" l="1"/>
  <c r="G10" i="3" l="1"/>
  <c r="G11" i="3"/>
  <c r="G6" i="3" l="1"/>
  <c r="G7" i="3"/>
</calcChain>
</file>

<file path=xl/sharedStrings.xml><?xml version="1.0" encoding="utf-8"?>
<sst xmlns="http://schemas.openxmlformats.org/spreadsheetml/2006/main" count="849" uniqueCount="188">
  <si>
    <t>AHCES</t>
  </si>
  <si>
    <t>Mayores</t>
  </si>
  <si>
    <t>Menores</t>
  </si>
  <si>
    <t>Santiago Herrera</t>
  </si>
  <si>
    <t>Profesional</t>
  </si>
  <si>
    <t>AHO</t>
  </si>
  <si>
    <t>Emma Saborio</t>
  </si>
  <si>
    <t>Jack</t>
  </si>
  <si>
    <t>Dichoso</t>
  </si>
  <si>
    <t>JL Compadre</t>
  </si>
  <si>
    <t>Training Level Test 2</t>
  </si>
  <si>
    <t>Valentina Xirinachs</t>
  </si>
  <si>
    <t>India</t>
  </si>
  <si>
    <t>ASODECPRE</t>
  </si>
  <si>
    <t>Training Level Test 3</t>
  </si>
  <si>
    <t>Primer Nivel Test 2</t>
  </si>
  <si>
    <t>Amateur</t>
  </si>
  <si>
    <t>Paloma Herrera</t>
  </si>
  <si>
    <t>Ana Milena Mora</t>
  </si>
  <si>
    <t>Faraón SP</t>
  </si>
  <si>
    <t>Primer Nivel Test 3</t>
  </si>
  <si>
    <t>Kenzo Woods</t>
  </si>
  <si>
    <t>Paraecuestre</t>
  </si>
  <si>
    <t>Glen André Chaves</t>
  </si>
  <si>
    <t>Segundo Nivel Test 2</t>
  </si>
  <si>
    <t>Segundo Nivel Test 3</t>
  </si>
  <si>
    <t>Tercer Nivel Test 2</t>
  </si>
  <si>
    <t>Prix St. Georges</t>
  </si>
  <si>
    <t xml:space="preserve">Mauricio Masis </t>
  </si>
  <si>
    <t xml:space="preserve">Arlequín </t>
  </si>
  <si>
    <t>Intermediate 1</t>
  </si>
  <si>
    <t>Premiacion</t>
  </si>
  <si>
    <t>INTRODUCTORY LEVEL</t>
  </si>
  <si>
    <t>#</t>
  </si>
  <si>
    <t>JINETE</t>
  </si>
  <si>
    <t>CABALLO</t>
  </si>
  <si>
    <t>ASOCIACION</t>
  </si>
  <si>
    <t>TEST</t>
  </si>
  <si>
    <t>CATEGORIA</t>
  </si>
  <si>
    <t>TRAINING LEVEL</t>
  </si>
  <si>
    <t>PRIMER NIVEL</t>
  </si>
  <si>
    <t>SEGUNDO NIVEL</t>
  </si>
  <si>
    <t>TERCER NIVEL</t>
  </si>
  <si>
    <t>Prom</t>
  </si>
  <si>
    <t>Hora</t>
  </si>
  <si>
    <t>Sabado 29 de noviembre 2025</t>
  </si>
  <si>
    <t>AG Gaudí</t>
  </si>
  <si>
    <t>Orión Jocha</t>
  </si>
  <si>
    <t>Senior I</t>
  </si>
  <si>
    <t>Senior II</t>
  </si>
  <si>
    <t>ASIA</t>
  </si>
  <si>
    <t>Intro C</t>
  </si>
  <si>
    <t>Maria Melva Castro Ortega</t>
  </si>
  <si>
    <t>%M</t>
  </si>
  <si>
    <t>%C</t>
  </si>
  <si>
    <t>% E</t>
  </si>
  <si>
    <t>Mariana Castro</t>
  </si>
  <si>
    <t>Valentino</t>
  </si>
  <si>
    <t>Intro A</t>
  </si>
  <si>
    <t>Santiago Orozco</t>
  </si>
  <si>
    <t>Arcángel SP</t>
  </si>
  <si>
    <t>Catalina Aguilar</t>
  </si>
  <si>
    <t>Duna Petunia</t>
  </si>
  <si>
    <t>Maria Celeste Vargas</t>
  </si>
  <si>
    <t>Aduanero GA</t>
  </si>
  <si>
    <t>Mariana Chaves Roman</t>
  </si>
  <si>
    <t>Desplante AG</t>
  </si>
  <si>
    <t>AG</t>
  </si>
  <si>
    <t>Valentina Hernández</t>
  </si>
  <si>
    <t>Pulgarcita</t>
  </si>
  <si>
    <t>Leonora Oviedo</t>
  </si>
  <si>
    <t>INTRODUCTORY TEST B</t>
  </si>
  <si>
    <t>Isabella Moncada Pacheco</t>
  </si>
  <si>
    <t>BeauGosse</t>
  </si>
  <si>
    <t>Intro B</t>
  </si>
  <si>
    <t>Mariana Pineda</t>
  </si>
  <si>
    <t>Nutella SP</t>
  </si>
  <si>
    <t>Natalia Villalta</t>
  </si>
  <si>
    <t>Training Level Test 1</t>
  </si>
  <si>
    <t>Alexa Reyes</t>
  </si>
  <si>
    <t>Rosa Negra</t>
  </si>
  <si>
    <t>Luciana López</t>
  </si>
  <si>
    <t>Angélica Vásquez</t>
  </si>
  <si>
    <t>Helena Constantinou Medina</t>
  </si>
  <si>
    <t>Antonella Scorza</t>
  </si>
  <si>
    <t>Feliciano</t>
  </si>
  <si>
    <t>Efraín Jiménez</t>
  </si>
  <si>
    <t>Maria</t>
  </si>
  <si>
    <t>Daniel Eduardo Mora Soto</t>
  </si>
  <si>
    <t>Juan Orozco</t>
  </si>
  <si>
    <t>Maxima VI</t>
  </si>
  <si>
    <t>Holandesa</t>
  </si>
  <si>
    <t>Efraín Jimenez</t>
  </si>
  <si>
    <t>Ever</t>
  </si>
  <si>
    <t>Sabrina Schatti</t>
  </si>
  <si>
    <t>Malaga JLB</t>
  </si>
  <si>
    <t>Glee</t>
  </si>
  <si>
    <t>AG Gaudi</t>
  </si>
  <si>
    <t>Marion Heidenreich</t>
  </si>
  <si>
    <t>Ironie</t>
  </si>
  <si>
    <t>HI Unica</t>
  </si>
  <si>
    <t>AEP</t>
  </si>
  <si>
    <t>INTRODUCTORY TEST C</t>
  </si>
  <si>
    <t>PRIMER NIVEL TEST 3</t>
  </si>
  <si>
    <t>TERCER NIVEL TEST 3</t>
  </si>
  <si>
    <t>% Juez M</t>
  </si>
  <si>
    <t>% Juez C</t>
  </si>
  <si>
    <t>%Juez E</t>
  </si>
  <si>
    <t>Promedio</t>
  </si>
  <si>
    <t>% Sabado</t>
  </si>
  <si>
    <t>Olger Gomez</t>
  </si>
  <si>
    <t>Happy Times</t>
  </si>
  <si>
    <t>ANDEDE</t>
  </si>
  <si>
    <t>Alexandra Weiner</t>
  </si>
  <si>
    <t>Webster</t>
  </si>
  <si>
    <t>ASODHEA</t>
  </si>
  <si>
    <t>Children Team Test</t>
  </si>
  <si>
    <t>Europeo</t>
  </si>
  <si>
    <t>Sophia Weiner</t>
  </si>
  <si>
    <t>Edream GSM</t>
  </si>
  <si>
    <t>Segundo Nivel Test 1</t>
  </si>
  <si>
    <t>Gran Prix</t>
  </si>
  <si>
    <t>Mauricio Masis</t>
  </si>
  <si>
    <t>Zar AG</t>
  </si>
  <si>
    <t>GP</t>
  </si>
  <si>
    <t>DOMINGO 30 DE NOVIEMBRE 2024</t>
  </si>
  <si>
    <t>Zar Ag</t>
  </si>
  <si>
    <t>GPSP</t>
  </si>
  <si>
    <t>Alexandra Kuhn</t>
  </si>
  <si>
    <t>Arlequin</t>
  </si>
  <si>
    <t>Intermediate</t>
  </si>
  <si>
    <t>Ana Elena Soto</t>
  </si>
  <si>
    <t>Islero CEN</t>
  </si>
  <si>
    <t>Peanut</t>
  </si>
  <si>
    <t>Paulina Fernandez</t>
  </si>
  <si>
    <t>Brunello</t>
  </si>
  <si>
    <t>Eva Ferraro</t>
  </si>
  <si>
    <t>Orgullosa LB</t>
  </si>
  <si>
    <t>La Finca</t>
  </si>
  <si>
    <t>INTRODUCTORY</t>
  </si>
  <si>
    <t>Adriana Madrigal</t>
  </si>
  <si>
    <t>Dardo</t>
  </si>
  <si>
    <t>Arling Castillo</t>
  </si>
  <si>
    <t>Maestro de Cortezamarillo</t>
  </si>
  <si>
    <t>Gabriela Rossi</t>
  </si>
  <si>
    <t>Maximus</t>
  </si>
  <si>
    <t>Tercer Nivel Test 3</t>
  </si>
  <si>
    <t>Republicano</t>
  </si>
  <si>
    <t>Maestro Costesamarillo</t>
  </si>
  <si>
    <t>Faraon SP</t>
  </si>
  <si>
    <t>Mae Calf</t>
  </si>
  <si>
    <t>Pepito</t>
  </si>
  <si>
    <t>Grace Augusti</t>
  </si>
  <si>
    <t>Chrissy Boudreau</t>
  </si>
  <si>
    <t>Koa</t>
  </si>
  <si>
    <t>Pamela Morales</t>
  </si>
  <si>
    <t>Paulina Graf Quesada</t>
  </si>
  <si>
    <t>Frido</t>
  </si>
  <si>
    <t>Franz von Koeller</t>
  </si>
  <si>
    <t>Pepper</t>
  </si>
  <si>
    <t>SEGUNDO NIVEL y TERCER NIVEL</t>
  </si>
  <si>
    <t>PICADERO DE CALENTAMIENTO/RING 2</t>
  </si>
  <si>
    <t>CRC</t>
  </si>
  <si>
    <t xml:space="preserve"> </t>
  </si>
  <si>
    <t>Melany Segura</t>
  </si>
  <si>
    <t>Arion Rx</t>
  </si>
  <si>
    <t>Eleonora Monge</t>
  </si>
  <si>
    <t>Antonia Pierleoni</t>
  </si>
  <si>
    <t>Retirada</t>
  </si>
  <si>
    <t>Antonia Pierloni</t>
  </si>
  <si>
    <t>E</t>
  </si>
  <si>
    <t>R</t>
  </si>
  <si>
    <t>Introductorio Mayores</t>
  </si>
  <si>
    <t>Introductorio Menores</t>
  </si>
  <si>
    <t>Jinete</t>
  </si>
  <si>
    <t>Caballo</t>
  </si>
  <si>
    <t>Asociacion</t>
  </si>
  <si>
    <t>% Domingo</t>
  </si>
  <si>
    <t>Training Level Mayores</t>
  </si>
  <si>
    <t>Training Level Menores</t>
  </si>
  <si>
    <t>Training Level Profesional</t>
  </si>
  <si>
    <t>Primer Nivel Amateur</t>
  </si>
  <si>
    <t>Primer Nivel Profesional</t>
  </si>
  <si>
    <t>Segundo Nivel Profesional</t>
  </si>
  <si>
    <t>Tercer Nivel Amateur</t>
  </si>
  <si>
    <t>Tercer Nivel Profesional</t>
  </si>
  <si>
    <t>Small Tour</t>
  </si>
  <si>
    <t>Big Tour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</si>
</sst>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8" x14ac:knownFonts="1">
    <font>
      <sz val="11"/>
      <color theme="1"/>
      <name val="Aptos Narrow"/>
      <family val="2"/>
      <scheme val="minor"/>
    </font>
    <font>
      <sz val="10"/>
      <color theme="1"/>
      <name val="Aptos Narrow"/>
      <scheme val="minor"/>
    </font>
    <font>
      <sz val="10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434343"/>
      <name val="Roboto"/>
    </font>
    <font>
      <sz val="9"/>
      <color rgb="FF434343"/>
      <name val="Roboto"/>
    </font>
    <font>
      <sz val="8"/>
      <color rgb="FF434343"/>
      <name val="Roboto"/>
    </font>
    <font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/>
    <xf numFmtId="2" fontId="2" fillId="0" borderId="1" xfId="0" applyNumberFormat="1" applyFont="1" applyBorder="1"/>
    <xf numFmtId="164" fontId="2" fillId="0" borderId="1" xfId="0" applyNumberFormat="1" applyFont="1" applyBorder="1"/>
    <xf numFmtId="165" fontId="2" fillId="0" borderId="1" xfId="0" applyNumberFormat="1" applyFont="1" applyBorder="1"/>
    <xf numFmtId="165" fontId="0" fillId="0" borderId="1" xfId="0" applyNumberFormat="1" applyBorder="1"/>
    <xf numFmtId="165" fontId="0" fillId="0" borderId="0" xfId="0" applyNumberFormat="1"/>
    <xf numFmtId="0" fontId="4" fillId="3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2" xfId="0" applyBorder="1"/>
    <xf numFmtId="0" fontId="2" fillId="0" borderId="2" xfId="0" applyFont="1" applyBorder="1"/>
    <xf numFmtId="165" fontId="2" fillId="0" borderId="0" xfId="0" applyNumberFormat="1" applyFont="1"/>
    <xf numFmtId="0" fontId="1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165" fontId="2" fillId="0" borderId="4" xfId="0" applyNumberFormat="1" applyFont="1" applyBorder="1"/>
    <xf numFmtId="1" fontId="2" fillId="0" borderId="1" xfId="0" applyNumberFormat="1" applyFont="1" applyBorder="1"/>
    <xf numFmtId="2" fontId="2" fillId="0" borderId="0" xfId="0" applyNumberFormat="1" applyFont="1"/>
    <xf numFmtId="1" fontId="2" fillId="0" borderId="0" xfId="0" applyNumberFormat="1" applyFont="1"/>
    <xf numFmtId="1" fontId="2" fillId="0" borderId="3" xfId="0" applyNumberFormat="1" applyFont="1" applyBorder="1"/>
    <xf numFmtId="0" fontId="7" fillId="0" borderId="0" xfId="0" applyFont="1" applyAlignment="1">
      <alignment horizontal="center"/>
    </xf>
    <xf numFmtId="2" fontId="0" fillId="0" borderId="0" xfId="0" applyNumberFormat="1"/>
    <xf numFmtId="1" fontId="0" fillId="0" borderId="1" xfId="0" applyNumberFormat="1" applyBorder="1"/>
    <xf numFmtId="1" fontId="4" fillId="0" borderId="1" xfId="0" applyNumberFormat="1" applyFont="1" applyBorder="1" applyAlignment="1">
      <alignment vertical="center" wrapText="1"/>
    </xf>
    <xf numFmtId="1" fontId="0" fillId="0" borderId="0" xfId="0" applyNumberFormat="1"/>
    <xf numFmtId="1" fontId="0" fillId="0" borderId="0" xfId="0" applyNumberFormat="1" applyBorder="1"/>
    <xf numFmtId="0" fontId="0" fillId="0" borderId="0" xfId="0" applyBorder="1"/>
    <xf numFmtId="165" fontId="0" fillId="0" borderId="0" xfId="0" applyNumberFormat="1" applyBorder="1"/>
    <xf numFmtId="1" fontId="2" fillId="0" borderId="0" xfId="0" applyNumberFormat="1" applyFont="1" applyBorder="1"/>
    <xf numFmtId="0" fontId="2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152A88-A835-4CB8-A674-93058DA5F83E}">
  <dimension ref="A5:G12"/>
  <sheetViews>
    <sheetView view="pageLayout" zoomScale="115" zoomScaleNormal="100" zoomScalePageLayoutView="115" workbookViewId="0">
      <selection activeCell="C12" sqref="C12"/>
    </sheetView>
  </sheetViews>
  <sheetFormatPr defaultRowHeight="14.25" x14ac:dyDescent="0.45"/>
  <cols>
    <col min="2" max="2" width="20.33203125" customWidth="1"/>
    <col min="3" max="3" width="15.53125" customWidth="1"/>
  </cols>
  <sheetData>
    <row r="5" spans="1:7" x14ac:dyDescent="0.45">
      <c r="A5" s="19"/>
      <c r="B5" s="19" t="s">
        <v>49</v>
      </c>
      <c r="C5" s="19"/>
      <c r="D5" s="19"/>
      <c r="E5" s="20" t="s">
        <v>54</v>
      </c>
      <c r="F5" s="20" t="s">
        <v>55</v>
      </c>
      <c r="G5" s="20" t="s">
        <v>43</v>
      </c>
    </row>
    <row r="6" spans="1:7" ht="15" customHeight="1" x14ac:dyDescent="0.45">
      <c r="A6" s="32">
        <v>1</v>
      </c>
      <c r="B6" s="33" t="s">
        <v>131</v>
      </c>
      <c r="C6" s="33" t="s">
        <v>132</v>
      </c>
      <c r="D6" s="33" t="s">
        <v>162</v>
      </c>
      <c r="E6" s="26">
        <v>60</v>
      </c>
      <c r="F6" s="26">
        <v>60.908999999999999</v>
      </c>
      <c r="G6" s="26">
        <f>(E6+F6)/2</f>
        <v>60.454499999999996</v>
      </c>
    </row>
    <row r="7" spans="1:7" ht="15" customHeight="1" x14ac:dyDescent="0.45">
      <c r="A7" s="32">
        <v>2</v>
      </c>
      <c r="B7" s="33" t="s">
        <v>23</v>
      </c>
      <c r="C7" s="33" t="s">
        <v>46</v>
      </c>
      <c r="D7" s="33" t="s">
        <v>162</v>
      </c>
      <c r="E7" s="26">
        <v>58.182000000000002</v>
      </c>
      <c r="F7" s="26">
        <v>60.606000000000002</v>
      </c>
      <c r="G7" s="26">
        <f>(E7+F7)/2</f>
        <v>59.394000000000005</v>
      </c>
    </row>
    <row r="8" spans="1:7" ht="15" customHeight="1" x14ac:dyDescent="0.45">
      <c r="A8" s="31"/>
      <c r="B8" s="18"/>
      <c r="C8" s="18"/>
      <c r="D8" s="18"/>
    </row>
    <row r="9" spans="1:7" x14ac:dyDescent="0.45">
      <c r="A9" s="31"/>
      <c r="B9" t="s">
        <v>48</v>
      </c>
      <c r="E9" s="7" t="s">
        <v>54</v>
      </c>
      <c r="F9" s="7" t="s">
        <v>55</v>
      </c>
      <c r="G9" s="7" t="s">
        <v>43</v>
      </c>
    </row>
    <row r="10" spans="1:7" x14ac:dyDescent="0.45">
      <c r="A10" s="32">
        <v>1</v>
      </c>
      <c r="B10" s="13" t="s">
        <v>23</v>
      </c>
      <c r="C10" s="13" t="s">
        <v>47</v>
      </c>
      <c r="D10" s="13" t="s">
        <v>162</v>
      </c>
      <c r="E10" s="1">
        <v>56.295999999999999</v>
      </c>
      <c r="F10" s="1">
        <v>62.75</v>
      </c>
      <c r="G10" s="10">
        <f>(E10+F10)/2</f>
        <v>59.522999999999996</v>
      </c>
    </row>
    <row r="11" spans="1:7" ht="16.5" customHeight="1" x14ac:dyDescent="0.45">
      <c r="A11" s="32">
        <v>2</v>
      </c>
      <c r="B11" s="13" t="s">
        <v>18</v>
      </c>
      <c r="C11" s="13" t="s">
        <v>19</v>
      </c>
      <c r="D11" s="13" t="s">
        <v>162</v>
      </c>
      <c r="E11" s="6">
        <v>45.555999999999997</v>
      </c>
      <c r="F11" s="6">
        <v>59</v>
      </c>
      <c r="G11" s="10">
        <f>(E11+F11)/2</f>
        <v>52.277999999999999</v>
      </c>
    </row>
    <row r="12" spans="1:7" x14ac:dyDescent="0.45">
      <c r="D12" t="s">
        <v>163</v>
      </c>
    </row>
  </sheetData>
  <sortState xmlns:xlrd2="http://schemas.microsoft.com/office/spreadsheetml/2017/richdata2" ref="A10:G11">
    <sortCondition ref="A10:A11"/>
  </sortState>
  <pageMargins left="0.7" right="0.7" top="0.75" bottom="0.75" header="0.3" footer="0.3"/>
  <pageSetup orientation="portrait" r:id="rId1"/>
  <headerFooter>
    <oddHeader>&amp;L&amp;G&amp;CFEI WORLD DRESSAGE CHALLENGE 2025
28,29 Y 30 NOVIEMBRE 2025
RESULTADOS&amp;R&amp;G</oddHeader>
    <oddFooter>&amp;L&amp;G&amp;C&amp;P&amp;R&amp;G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7D07C-10A3-4386-885F-33EE7A5B9B32}">
  <dimension ref="A5:J126"/>
  <sheetViews>
    <sheetView view="pageLayout" topLeftCell="A49" zoomScale="82" zoomScaleNormal="116" zoomScalePageLayoutView="82" workbookViewId="0">
      <selection activeCell="E62" sqref="E62"/>
    </sheetView>
  </sheetViews>
  <sheetFormatPr defaultColWidth="9" defaultRowHeight="13.15" x14ac:dyDescent="0.4"/>
  <cols>
    <col min="1" max="1" width="3.46484375" style="7" customWidth="1"/>
    <col min="2" max="2" width="24.46484375" style="7" customWidth="1"/>
    <col min="3" max="3" width="15.19921875" style="7" customWidth="1"/>
    <col min="4" max="4" width="10.59765625" style="7" customWidth="1"/>
    <col min="5" max="5" width="17.46484375" style="7" customWidth="1"/>
    <col min="6" max="6" width="11" style="7" customWidth="1"/>
    <col min="7" max="7" width="7" style="7" customWidth="1"/>
    <col min="8" max="9" width="7.265625" style="7" customWidth="1"/>
    <col min="10" max="10" width="7.53125" style="7" customWidth="1"/>
    <col min="11" max="16384" width="9" style="7"/>
  </cols>
  <sheetData>
    <row r="5" spans="1:7" x14ac:dyDescent="0.4">
      <c r="A5" s="7" t="s">
        <v>45</v>
      </c>
    </row>
    <row r="6" spans="1:7" x14ac:dyDescent="0.4">
      <c r="B6" s="7" t="s">
        <v>32</v>
      </c>
    </row>
    <row r="7" spans="1:7" x14ac:dyDescent="0.4">
      <c r="A7" s="7" t="s">
        <v>44</v>
      </c>
      <c r="B7" s="7" t="s">
        <v>34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54</v>
      </c>
    </row>
    <row r="8" spans="1:7" x14ac:dyDescent="0.4">
      <c r="A8" s="26"/>
      <c r="B8" s="14" t="s">
        <v>56</v>
      </c>
      <c r="C8" s="14" t="s">
        <v>57</v>
      </c>
      <c r="D8" s="14" t="s">
        <v>5</v>
      </c>
      <c r="E8" s="5" t="s">
        <v>58</v>
      </c>
      <c r="F8" s="5" t="s">
        <v>2</v>
      </c>
      <c r="G8" s="10">
        <v>56.875</v>
      </c>
    </row>
    <row r="9" spans="1:7" x14ac:dyDescent="0.4">
      <c r="A9" s="26"/>
      <c r="B9" s="14"/>
      <c r="C9" s="14"/>
      <c r="D9" s="14"/>
      <c r="E9" s="5"/>
      <c r="F9" s="5"/>
      <c r="G9" s="10"/>
    </row>
    <row r="10" spans="1:7" x14ac:dyDescent="0.4">
      <c r="A10" s="26">
        <v>1</v>
      </c>
      <c r="B10" s="14" t="s">
        <v>63</v>
      </c>
      <c r="C10" s="14" t="s">
        <v>64</v>
      </c>
      <c r="D10" s="14" t="s">
        <v>5</v>
      </c>
      <c r="E10" s="14" t="s">
        <v>74</v>
      </c>
      <c r="F10" s="14" t="s">
        <v>1</v>
      </c>
      <c r="G10" s="10">
        <v>66.25</v>
      </c>
    </row>
    <row r="11" spans="1:7" x14ac:dyDescent="0.4">
      <c r="A11" s="26">
        <v>2</v>
      </c>
      <c r="B11" s="14" t="s">
        <v>150</v>
      </c>
      <c r="C11" s="14" t="s">
        <v>151</v>
      </c>
      <c r="D11" s="14" t="s">
        <v>5</v>
      </c>
      <c r="E11" s="14" t="s">
        <v>74</v>
      </c>
      <c r="F11" s="14" t="s">
        <v>1</v>
      </c>
      <c r="G11" s="10">
        <v>64.063000000000002</v>
      </c>
    </row>
    <row r="12" spans="1:7" x14ac:dyDescent="0.4">
      <c r="A12" s="26">
        <v>3</v>
      </c>
      <c r="B12" s="14" t="s">
        <v>61</v>
      </c>
      <c r="C12" s="14" t="s">
        <v>62</v>
      </c>
      <c r="D12" s="14" t="s">
        <v>5</v>
      </c>
      <c r="E12" s="14" t="s">
        <v>74</v>
      </c>
      <c r="F12" s="14" t="s">
        <v>1</v>
      </c>
      <c r="G12" s="10">
        <v>54.375</v>
      </c>
    </row>
    <row r="13" spans="1:7" x14ac:dyDescent="0.4">
      <c r="A13" s="26">
        <v>4</v>
      </c>
      <c r="B13" s="14" t="s">
        <v>164</v>
      </c>
      <c r="C13" s="14" t="s">
        <v>165</v>
      </c>
      <c r="D13" s="14" t="s">
        <v>0</v>
      </c>
      <c r="E13" s="14" t="s">
        <v>74</v>
      </c>
      <c r="F13" s="14" t="s">
        <v>1</v>
      </c>
      <c r="G13" s="10" t="s">
        <v>168</v>
      </c>
    </row>
    <row r="14" spans="1:7" x14ac:dyDescent="0.4">
      <c r="A14" s="26"/>
      <c r="B14" s="14"/>
      <c r="C14" s="14"/>
      <c r="D14" s="14"/>
      <c r="E14" s="14"/>
      <c r="F14" s="14"/>
      <c r="G14" s="10"/>
    </row>
    <row r="15" spans="1:7" x14ac:dyDescent="0.4">
      <c r="A15" s="26">
        <v>1</v>
      </c>
      <c r="B15" s="14" t="s">
        <v>65</v>
      </c>
      <c r="C15" s="14" t="s">
        <v>66</v>
      </c>
      <c r="D15" s="14" t="s">
        <v>67</v>
      </c>
      <c r="E15" s="14" t="s">
        <v>74</v>
      </c>
      <c r="F15" s="14" t="s">
        <v>2</v>
      </c>
      <c r="G15" s="10">
        <v>66.563000000000002</v>
      </c>
    </row>
    <row r="16" spans="1:7" x14ac:dyDescent="0.4">
      <c r="A16" s="26">
        <v>2</v>
      </c>
      <c r="B16" s="14" t="s">
        <v>72</v>
      </c>
      <c r="C16" s="14" t="s">
        <v>73</v>
      </c>
      <c r="D16" s="14" t="s">
        <v>5</v>
      </c>
      <c r="E16" s="14" t="s">
        <v>74</v>
      </c>
      <c r="F16" s="14" t="s">
        <v>2</v>
      </c>
      <c r="G16" s="10">
        <v>65</v>
      </c>
    </row>
    <row r="17" spans="1:9" x14ac:dyDescent="0.4">
      <c r="A17" s="26">
        <v>3</v>
      </c>
      <c r="B17" s="14" t="s">
        <v>68</v>
      </c>
      <c r="C17" s="14" t="s">
        <v>69</v>
      </c>
      <c r="D17" s="14" t="s">
        <v>5</v>
      </c>
      <c r="E17" s="14" t="s">
        <v>74</v>
      </c>
      <c r="F17" s="14" t="s">
        <v>2</v>
      </c>
      <c r="G17" s="10">
        <v>64.063000000000002</v>
      </c>
    </row>
    <row r="18" spans="1:9" x14ac:dyDescent="0.4">
      <c r="A18" s="26">
        <v>4</v>
      </c>
      <c r="B18" s="14" t="s">
        <v>70</v>
      </c>
      <c r="C18" s="14" t="s">
        <v>69</v>
      </c>
      <c r="D18" s="14" t="s">
        <v>5</v>
      </c>
      <c r="E18" s="14" t="s">
        <v>74</v>
      </c>
      <c r="F18" s="14" t="s">
        <v>2</v>
      </c>
      <c r="G18" s="10">
        <v>62.813000000000002</v>
      </c>
    </row>
    <row r="19" spans="1:9" x14ac:dyDescent="0.4">
      <c r="A19" s="26">
        <v>5</v>
      </c>
      <c r="B19" s="14" t="s">
        <v>59</v>
      </c>
      <c r="C19" s="14" t="s">
        <v>60</v>
      </c>
      <c r="D19" s="14" t="s">
        <v>5</v>
      </c>
      <c r="E19" s="14" t="s">
        <v>74</v>
      </c>
      <c r="F19" s="14" t="s">
        <v>2</v>
      </c>
      <c r="G19" s="10">
        <v>59.688000000000002</v>
      </c>
    </row>
    <row r="20" spans="1:9" x14ac:dyDescent="0.4">
      <c r="A20" s="26">
        <v>6</v>
      </c>
      <c r="B20" s="14" t="s">
        <v>152</v>
      </c>
      <c r="C20" s="14" t="s">
        <v>151</v>
      </c>
      <c r="D20" s="14" t="s">
        <v>5</v>
      </c>
      <c r="E20" s="14" t="s">
        <v>74</v>
      </c>
      <c r="F20" s="14" t="s">
        <v>2</v>
      </c>
      <c r="G20" s="10">
        <v>58.75</v>
      </c>
    </row>
    <row r="21" spans="1:9" x14ac:dyDescent="0.4">
      <c r="A21" s="26"/>
      <c r="B21" s="14"/>
      <c r="C21" s="14"/>
      <c r="D21" s="14"/>
      <c r="E21" s="14"/>
      <c r="F21" s="14"/>
      <c r="G21" s="10"/>
    </row>
    <row r="22" spans="1:9" x14ac:dyDescent="0.4">
      <c r="A22" s="26">
        <v>1</v>
      </c>
      <c r="B22" s="13" t="s">
        <v>52</v>
      </c>
      <c r="C22" s="13" t="s">
        <v>50</v>
      </c>
      <c r="D22" s="13" t="s">
        <v>0</v>
      </c>
      <c r="E22" s="5" t="s">
        <v>51</v>
      </c>
      <c r="F22" s="5" t="s">
        <v>1</v>
      </c>
      <c r="G22" s="10">
        <v>58.25</v>
      </c>
    </row>
    <row r="24" spans="1:9" ht="15.4" customHeight="1" x14ac:dyDescent="0.4">
      <c r="B24" s="3" t="s">
        <v>39</v>
      </c>
    </row>
    <row r="25" spans="1:9" ht="15.4" customHeight="1" x14ac:dyDescent="0.4">
      <c r="A25" s="7" t="s">
        <v>33</v>
      </c>
      <c r="B25" s="7" t="s">
        <v>34</v>
      </c>
      <c r="C25" s="7" t="s">
        <v>35</v>
      </c>
      <c r="D25" s="7" t="s">
        <v>36</v>
      </c>
      <c r="E25" s="7" t="s">
        <v>37</v>
      </c>
      <c r="F25" s="7" t="s">
        <v>38</v>
      </c>
      <c r="G25" s="7" t="s">
        <v>54</v>
      </c>
      <c r="H25" s="7" t="s">
        <v>55</v>
      </c>
      <c r="I25" s="7" t="s">
        <v>43</v>
      </c>
    </row>
    <row r="26" spans="1:9" ht="13.25" customHeight="1" x14ac:dyDescent="0.4">
      <c r="A26" s="26">
        <v>1</v>
      </c>
      <c r="B26" s="14" t="s">
        <v>75</v>
      </c>
      <c r="C26" s="14" t="s">
        <v>7</v>
      </c>
      <c r="D26" s="14" t="s">
        <v>5</v>
      </c>
      <c r="E26" s="14" t="s">
        <v>78</v>
      </c>
      <c r="F26" s="14" t="s">
        <v>1</v>
      </c>
      <c r="G26" s="10">
        <v>61.731000000000002</v>
      </c>
      <c r="H26" s="10">
        <v>60.768999999999998</v>
      </c>
      <c r="I26" s="10">
        <v>61.25</v>
      </c>
    </row>
    <row r="27" spans="1:9" ht="13.25" customHeight="1" x14ac:dyDescent="0.4">
      <c r="A27" s="26"/>
      <c r="B27" s="14"/>
      <c r="C27" s="14"/>
      <c r="D27" s="14"/>
      <c r="E27" s="14"/>
      <c r="F27" s="14"/>
      <c r="G27" s="10"/>
      <c r="H27" s="10"/>
      <c r="I27" s="10"/>
    </row>
    <row r="28" spans="1:9" ht="13.25" customHeight="1" x14ac:dyDescent="0.4">
      <c r="A28" s="26">
        <v>1</v>
      </c>
      <c r="B28" s="14" t="s">
        <v>77</v>
      </c>
      <c r="C28" s="14" t="s">
        <v>76</v>
      </c>
      <c r="D28" s="14" t="s">
        <v>5</v>
      </c>
      <c r="E28" s="14" t="s">
        <v>78</v>
      </c>
      <c r="F28" s="14" t="s">
        <v>2</v>
      </c>
      <c r="G28" s="10">
        <v>64.808000000000007</v>
      </c>
      <c r="H28" s="10">
        <v>59.808</v>
      </c>
      <c r="I28" s="10">
        <v>62.308</v>
      </c>
    </row>
    <row r="29" spans="1:9" ht="13.25" customHeight="1" x14ac:dyDescent="0.4">
      <c r="A29" s="26">
        <v>2</v>
      </c>
      <c r="B29" s="14" t="s">
        <v>6</v>
      </c>
      <c r="C29" s="14" t="s">
        <v>76</v>
      </c>
      <c r="D29" s="14" t="s">
        <v>5</v>
      </c>
      <c r="E29" s="14" t="s">
        <v>78</v>
      </c>
      <c r="F29" s="14" t="s">
        <v>2</v>
      </c>
      <c r="G29" s="10">
        <v>59.230769230769234</v>
      </c>
      <c r="H29" s="10">
        <v>61.15384615384616</v>
      </c>
      <c r="I29" s="10">
        <v>60.192307692307693</v>
      </c>
    </row>
    <row r="30" spans="1:9" ht="13.25" customHeight="1" x14ac:dyDescent="0.4">
      <c r="A30" s="28"/>
    </row>
    <row r="31" spans="1:9" ht="13.25" customHeight="1" x14ac:dyDescent="0.4">
      <c r="A31" s="26">
        <v>1</v>
      </c>
      <c r="B31" s="5" t="s">
        <v>134</v>
      </c>
      <c r="C31" s="6" t="s">
        <v>135</v>
      </c>
      <c r="D31" s="6" t="s">
        <v>5</v>
      </c>
      <c r="E31" s="14" t="s">
        <v>10</v>
      </c>
      <c r="F31" s="14" t="s">
        <v>1</v>
      </c>
      <c r="G31" s="10">
        <v>64.31</v>
      </c>
      <c r="H31" s="10">
        <v>65.69</v>
      </c>
      <c r="I31" s="10">
        <v>65</v>
      </c>
    </row>
    <row r="32" spans="1:9" ht="13.25" customHeight="1" x14ac:dyDescent="0.45">
      <c r="A32" s="26">
        <v>2</v>
      </c>
      <c r="B32" s="14" t="s">
        <v>82</v>
      </c>
      <c r="C32" s="14" t="s">
        <v>8</v>
      </c>
      <c r="D32" s="14" t="s">
        <v>5</v>
      </c>
      <c r="E32" s="14" t="s">
        <v>10</v>
      </c>
      <c r="F32" s="14" t="s">
        <v>1</v>
      </c>
      <c r="G32" s="10">
        <v>60.344827586206897</v>
      </c>
      <c r="H32" s="11">
        <v>64.65517241379311</v>
      </c>
      <c r="I32" s="10">
        <v>62.5</v>
      </c>
    </row>
    <row r="33" spans="1:9" ht="13.25" customHeight="1" x14ac:dyDescent="0.4">
      <c r="A33" s="26"/>
      <c r="B33" s="14" t="s">
        <v>155</v>
      </c>
      <c r="C33" s="14" t="s">
        <v>154</v>
      </c>
      <c r="D33" s="14" t="s">
        <v>5</v>
      </c>
      <c r="E33" s="14" t="s">
        <v>10</v>
      </c>
      <c r="F33" s="14" t="s">
        <v>1</v>
      </c>
      <c r="G33" s="10">
        <v>50</v>
      </c>
      <c r="H33" s="10">
        <v>48.275862068965516</v>
      </c>
      <c r="I33" s="10">
        <v>49.137931034482762</v>
      </c>
    </row>
    <row r="34" spans="1:9" ht="13.25" customHeight="1" x14ac:dyDescent="0.4">
      <c r="A34" s="28"/>
    </row>
    <row r="35" spans="1:9" ht="13.25" customHeight="1" x14ac:dyDescent="0.4">
      <c r="A35" s="26"/>
      <c r="B35" s="5"/>
      <c r="C35" s="6"/>
      <c r="D35" s="6"/>
      <c r="E35" s="14"/>
      <c r="F35" s="14"/>
      <c r="G35" s="10"/>
      <c r="H35" s="10"/>
      <c r="I35" s="10"/>
    </row>
    <row r="36" spans="1:9" ht="13.25" customHeight="1" x14ac:dyDescent="0.4">
      <c r="A36" s="26">
        <v>1</v>
      </c>
      <c r="B36" s="14" t="s">
        <v>83</v>
      </c>
      <c r="C36" s="14" t="s">
        <v>66</v>
      </c>
      <c r="D36" s="14" t="s">
        <v>67</v>
      </c>
      <c r="E36" s="14" t="s">
        <v>10</v>
      </c>
      <c r="F36" s="14" t="s">
        <v>2</v>
      </c>
      <c r="G36" s="10">
        <v>66.724137931034477</v>
      </c>
      <c r="H36" s="10">
        <v>68.965517241379317</v>
      </c>
      <c r="I36" s="10">
        <v>67.84482758620689</v>
      </c>
    </row>
    <row r="37" spans="1:9" ht="13.25" customHeight="1" x14ac:dyDescent="0.4">
      <c r="A37" s="26">
        <v>2</v>
      </c>
      <c r="B37" s="14" t="s">
        <v>156</v>
      </c>
      <c r="C37" s="14" t="s">
        <v>157</v>
      </c>
      <c r="D37" s="14" t="s">
        <v>115</v>
      </c>
      <c r="E37" s="14" t="s">
        <v>10</v>
      </c>
      <c r="F37" s="14" t="s">
        <v>2</v>
      </c>
      <c r="G37" s="10">
        <v>67.585999999999999</v>
      </c>
      <c r="H37" s="10">
        <v>65.344999999999999</v>
      </c>
      <c r="I37" s="10">
        <v>66.465999999999994</v>
      </c>
    </row>
    <row r="38" spans="1:9" ht="13.25" customHeight="1" x14ac:dyDescent="0.4">
      <c r="A38" s="26">
        <v>3</v>
      </c>
      <c r="B38" s="14" t="s">
        <v>84</v>
      </c>
      <c r="C38" s="14" t="s">
        <v>85</v>
      </c>
      <c r="D38" s="14" t="s">
        <v>5</v>
      </c>
      <c r="E38" s="14" t="s">
        <v>10</v>
      </c>
      <c r="F38" s="14" t="s">
        <v>2</v>
      </c>
      <c r="G38" s="10">
        <v>62.413793103448278</v>
      </c>
      <c r="H38" s="10">
        <v>64.310344827586206</v>
      </c>
      <c r="I38" s="10">
        <v>63.362068965517238</v>
      </c>
    </row>
    <row r="39" spans="1:9" ht="13.25" customHeight="1" x14ac:dyDescent="0.4">
      <c r="A39" s="26">
        <v>4</v>
      </c>
      <c r="B39" s="14" t="s">
        <v>79</v>
      </c>
      <c r="C39" s="14" t="s">
        <v>80</v>
      </c>
      <c r="D39" s="14" t="s">
        <v>5</v>
      </c>
      <c r="E39" s="14" t="s">
        <v>10</v>
      </c>
      <c r="F39" s="14" t="s">
        <v>2</v>
      </c>
      <c r="G39" s="10">
        <v>62.414000000000001</v>
      </c>
      <c r="H39" s="25">
        <v>62.241</v>
      </c>
      <c r="I39" s="10">
        <v>62.328000000000003</v>
      </c>
    </row>
    <row r="40" spans="1:9" ht="13.25" customHeight="1" x14ac:dyDescent="0.4">
      <c r="A40" s="26">
        <v>5</v>
      </c>
      <c r="B40" s="3" t="s">
        <v>167</v>
      </c>
      <c r="C40" s="7" t="s">
        <v>133</v>
      </c>
      <c r="D40" s="7" t="s">
        <v>5</v>
      </c>
      <c r="E40" s="18" t="s">
        <v>10</v>
      </c>
      <c r="F40" s="18" t="s">
        <v>2</v>
      </c>
      <c r="G40" s="10">
        <v>57.414000000000001</v>
      </c>
      <c r="H40" s="10">
        <v>61.207000000000001</v>
      </c>
      <c r="I40" s="10">
        <v>59.310500000000005</v>
      </c>
    </row>
    <row r="41" spans="1:9" ht="13.25" customHeight="1" x14ac:dyDescent="0.4">
      <c r="A41" s="29"/>
      <c r="B41" s="14" t="s">
        <v>81</v>
      </c>
      <c r="C41" s="14" t="s">
        <v>76</v>
      </c>
      <c r="D41" s="14" t="s">
        <v>5</v>
      </c>
      <c r="E41" s="14" t="s">
        <v>10</v>
      </c>
      <c r="F41" s="14" t="s">
        <v>2</v>
      </c>
      <c r="G41" s="10">
        <v>55.689655172413786</v>
      </c>
      <c r="H41" s="10">
        <v>59.137931034482762</v>
      </c>
      <c r="I41" s="10">
        <v>57.41379310344827</v>
      </c>
    </row>
    <row r="42" spans="1:9" ht="13.25" customHeight="1" x14ac:dyDescent="0.4">
      <c r="A42" s="26"/>
      <c r="B42" s="5" t="s">
        <v>166</v>
      </c>
      <c r="C42" s="6" t="s">
        <v>133</v>
      </c>
      <c r="D42" s="6" t="s">
        <v>5</v>
      </c>
      <c r="E42" s="14" t="s">
        <v>10</v>
      </c>
      <c r="F42" s="14" t="s">
        <v>2</v>
      </c>
      <c r="G42" s="10">
        <v>56.724137931034477</v>
      </c>
      <c r="H42" s="10">
        <v>55.862068965517238</v>
      </c>
      <c r="I42" s="10">
        <v>56.293103448275858</v>
      </c>
    </row>
    <row r="43" spans="1:9" ht="13.25" customHeight="1" x14ac:dyDescent="0.4">
      <c r="A43" s="29"/>
      <c r="B43" s="5"/>
      <c r="C43" s="6"/>
      <c r="D43" s="6"/>
      <c r="E43" s="14"/>
      <c r="F43" s="14"/>
      <c r="G43" s="10"/>
      <c r="H43" s="10"/>
      <c r="I43" s="10"/>
    </row>
    <row r="44" spans="1:9" ht="13.25" customHeight="1" x14ac:dyDescent="0.4">
      <c r="A44" s="29">
        <v>1</v>
      </c>
      <c r="B44" s="6" t="s">
        <v>110</v>
      </c>
      <c r="C44" s="6" t="s">
        <v>111</v>
      </c>
      <c r="D44" s="6" t="s">
        <v>112</v>
      </c>
      <c r="E44" s="14" t="s">
        <v>10</v>
      </c>
      <c r="F44" s="14" t="s">
        <v>4</v>
      </c>
      <c r="G44" s="10">
        <v>65.862068965517238</v>
      </c>
      <c r="H44" s="10">
        <v>68.275862068965523</v>
      </c>
      <c r="I44" s="10">
        <v>67.068965517241381</v>
      </c>
    </row>
    <row r="45" spans="1:9" ht="13.25" customHeight="1" x14ac:dyDescent="0.4">
      <c r="A45" s="29">
        <v>2</v>
      </c>
      <c r="B45" s="5" t="s">
        <v>86</v>
      </c>
      <c r="C45" s="5" t="s">
        <v>117</v>
      </c>
      <c r="D45" s="5" t="s">
        <v>5</v>
      </c>
      <c r="E45" s="14" t="s">
        <v>10</v>
      </c>
      <c r="F45" s="14" t="s">
        <v>4</v>
      </c>
      <c r="G45" s="10">
        <v>65.344827586206904</v>
      </c>
      <c r="H45" s="10">
        <v>66.206896551724142</v>
      </c>
      <c r="I45" s="10">
        <v>65.775862068965523</v>
      </c>
    </row>
    <row r="46" spans="1:9" ht="13.25" customHeight="1" x14ac:dyDescent="0.4">
      <c r="A46" s="26">
        <v>3</v>
      </c>
      <c r="B46" s="14" t="s">
        <v>86</v>
      </c>
      <c r="C46" s="14" t="s">
        <v>87</v>
      </c>
      <c r="D46" s="14" t="s">
        <v>5</v>
      </c>
      <c r="E46" s="14" t="s">
        <v>10</v>
      </c>
      <c r="F46" s="14" t="s">
        <v>4</v>
      </c>
      <c r="G46" s="10">
        <v>58.103000000000002</v>
      </c>
      <c r="H46" s="10">
        <v>64.828000000000003</v>
      </c>
      <c r="I46" s="10">
        <v>61.466000000000001</v>
      </c>
    </row>
    <row r="47" spans="1:9" ht="13.25" customHeight="1" x14ac:dyDescent="0.4">
      <c r="A47" s="29"/>
      <c r="B47" s="14"/>
      <c r="C47" s="14"/>
      <c r="D47" s="14"/>
      <c r="E47" s="14"/>
      <c r="F47" s="14"/>
      <c r="G47" s="10"/>
      <c r="H47" s="10"/>
      <c r="I47" s="10"/>
    </row>
    <row r="48" spans="1:9" ht="13.25" customHeight="1" x14ac:dyDescent="0.4">
      <c r="A48" s="29">
        <v>1</v>
      </c>
      <c r="B48" s="14" t="s">
        <v>153</v>
      </c>
      <c r="C48" s="14" t="s">
        <v>154</v>
      </c>
      <c r="D48" s="14" t="s">
        <v>5</v>
      </c>
      <c r="E48" s="14" t="s">
        <v>78</v>
      </c>
      <c r="F48" s="14" t="s">
        <v>4</v>
      </c>
      <c r="G48" s="10">
        <v>56.155999999999999</v>
      </c>
      <c r="H48" s="10">
        <v>62.115000000000002</v>
      </c>
      <c r="I48" s="10">
        <v>59.134999999999998</v>
      </c>
    </row>
    <row r="49" spans="1:10" x14ac:dyDescent="0.4">
      <c r="B49" s="3"/>
    </row>
    <row r="50" spans="1:10" x14ac:dyDescent="0.4">
      <c r="B50" s="3"/>
    </row>
    <row r="51" spans="1:10" x14ac:dyDescent="0.4">
      <c r="B51" s="3"/>
    </row>
    <row r="52" spans="1:10" x14ac:dyDescent="0.4">
      <c r="B52" s="3"/>
    </row>
    <row r="53" spans="1:10" x14ac:dyDescent="0.4">
      <c r="B53" s="3"/>
    </row>
    <row r="54" spans="1:10" x14ac:dyDescent="0.4">
      <c r="B54" s="3"/>
    </row>
    <row r="55" spans="1:10" x14ac:dyDescent="0.4">
      <c r="B55" s="3"/>
    </row>
    <row r="56" spans="1:10" x14ac:dyDescent="0.4">
      <c r="B56" s="3"/>
    </row>
    <row r="57" spans="1:10" x14ac:dyDescent="0.4">
      <c r="B57" s="3"/>
    </row>
    <row r="58" spans="1:10" x14ac:dyDescent="0.4">
      <c r="B58" s="3" t="s">
        <v>40</v>
      </c>
    </row>
    <row r="59" spans="1:10" x14ac:dyDescent="0.4">
      <c r="A59" s="7" t="s">
        <v>33</v>
      </c>
      <c r="B59" s="7" t="s">
        <v>34</v>
      </c>
      <c r="C59" s="7" t="s">
        <v>35</v>
      </c>
      <c r="D59" s="7" t="s">
        <v>36</v>
      </c>
      <c r="E59" s="7" t="s">
        <v>37</v>
      </c>
      <c r="F59" s="7" t="s">
        <v>38</v>
      </c>
      <c r="G59" s="7" t="s">
        <v>53</v>
      </c>
      <c r="H59" s="7" t="s">
        <v>54</v>
      </c>
      <c r="I59" s="7" t="s">
        <v>55</v>
      </c>
      <c r="J59" s="7" t="s">
        <v>43</v>
      </c>
    </row>
    <row r="60" spans="1:10" x14ac:dyDescent="0.4">
      <c r="A60" s="26">
        <v>1</v>
      </c>
      <c r="B60" s="14" t="s">
        <v>11</v>
      </c>
      <c r="C60" s="14" t="s">
        <v>91</v>
      </c>
      <c r="D60" s="14" t="s">
        <v>5</v>
      </c>
      <c r="E60" s="5" t="s">
        <v>15</v>
      </c>
      <c r="F60" s="14" t="s">
        <v>16</v>
      </c>
      <c r="G60" s="10">
        <v>64.545454545454547</v>
      </c>
      <c r="H60" s="10">
        <v>62.424242424242429</v>
      </c>
      <c r="I60" s="10">
        <v>65</v>
      </c>
      <c r="J60" s="10">
        <v>63.989898989898997</v>
      </c>
    </row>
    <row r="61" spans="1:10" x14ac:dyDescent="0.4">
      <c r="A61" s="26">
        <v>2</v>
      </c>
      <c r="B61" s="14" t="s">
        <v>128</v>
      </c>
      <c r="C61" s="14" t="s">
        <v>12</v>
      </c>
      <c r="D61" s="14" t="s">
        <v>5</v>
      </c>
      <c r="E61" s="5" t="s">
        <v>15</v>
      </c>
      <c r="F61" s="14" t="s">
        <v>16</v>
      </c>
      <c r="G61" s="6">
        <v>63.484848484848492</v>
      </c>
      <c r="H61" s="6">
        <v>60.909090909090914</v>
      </c>
      <c r="I61" s="6">
        <v>60.303030303030305</v>
      </c>
      <c r="J61" s="10">
        <v>61.565656565656575</v>
      </c>
    </row>
    <row r="62" spans="1:10" x14ac:dyDescent="0.4">
      <c r="A62" s="26">
        <v>3</v>
      </c>
      <c r="B62" s="14" t="s">
        <v>23</v>
      </c>
      <c r="C62" s="14" t="s">
        <v>47</v>
      </c>
      <c r="D62" s="14" t="s">
        <v>5</v>
      </c>
      <c r="E62" s="5" t="s">
        <v>15</v>
      </c>
      <c r="F62" s="14" t="s">
        <v>16</v>
      </c>
      <c r="G62" s="6">
        <v>59.393939393939398</v>
      </c>
      <c r="H62" s="6">
        <v>61.666666666666671</v>
      </c>
      <c r="I62" s="6">
        <v>61.060606060606062</v>
      </c>
      <c r="J62" s="10">
        <v>60.707070707070706</v>
      </c>
    </row>
    <row r="63" spans="1:10" x14ac:dyDescent="0.4">
      <c r="A63" s="26"/>
      <c r="B63" s="14" t="s">
        <v>158</v>
      </c>
      <c r="C63" s="14" t="s">
        <v>159</v>
      </c>
      <c r="D63" s="14" t="s">
        <v>0</v>
      </c>
      <c r="E63" s="5" t="s">
        <v>15</v>
      </c>
      <c r="F63" s="14" t="s">
        <v>16</v>
      </c>
      <c r="G63" s="6">
        <v>57.121212121212118</v>
      </c>
      <c r="H63" s="9">
        <v>57.272727272727273</v>
      </c>
      <c r="I63" s="9">
        <v>56.212121212121211</v>
      </c>
      <c r="J63" s="10">
        <v>56.868686868686865</v>
      </c>
    </row>
    <row r="64" spans="1:10" x14ac:dyDescent="0.4">
      <c r="A64" s="26"/>
      <c r="B64" s="14"/>
      <c r="C64" s="14"/>
      <c r="D64" s="14"/>
      <c r="E64" s="5"/>
      <c r="F64" s="14"/>
      <c r="G64" s="6"/>
      <c r="H64" s="9"/>
      <c r="I64" s="9"/>
      <c r="J64" s="10"/>
    </row>
    <row r="65" spans="1:10" x14ac:dyDescent="0.4">
      <c r="A65" s="26"/>
      <c r="B65" s="14" t="s">
        <v>21</v>
      </c>
      <c r="C65" s="14" t="s">
        <v>90</v>
      </c>
      <c r="D65" s="14" t="s">
        <v>67</v>
      </c>
      <c r="E65" s="5" t="s">
        <v>15</v>
      </c>
      <c r="F65" s="15" t="s">
        <v>22</v>
      </c>
      <c r="G65" s="10">
        <v>60.606060606060609</v>
      </c>
      <c r="H65" s="10">
        <v>58.636363636363633</v>
      </c>
      <c r="I65" s="10">
        <v>60.303030303030305</v>
      </c>
      <c r="J65" s="10">
        <v>59.848484848484851</v>
      </c>
    </row>
    <row r="66" spans="1:10" x14ac:dyDescent="0.4">
      <c r="A66" s="26"/>
      <c r="B66" s="14"/>
      <c r="C66" s="14"/>
      <c r="D66" s="14"/>
      <c r="E66" s="5"/>
      <c r="F66" s="15"/>
      <c r="G66" s="10"/>
      <c r="H66" s="10"/>
      <c r="I66" s="10"/>
      <c r="J66" s="10"/>
    </row>
    <row r="67" spans="1:10" x14ac:dyDescent="0.4">
      <c r="A67" s="26">
        <v>1</v>
      </c>
      <c r="B67" s="14" t="s">
        <v>92</v>
      </c>
      <c r="C67" s="14" t="s">
        <v>93</v>
      </c>
      <c r="D67" s="14" t="s">
        <v>5</v>
      </c>
      <c r="E67" s="5" t="s">
        <v>15</v>
      </c>
      <c r="F67" s="14" t="s">
        <v>4</v>
      </c>
      <c r="G67" s="6">
        <v>66.969696969696969</v>
      </c>
      <c r="H67" s="6">
        <v>62.727272727272734</v>
      </c>
      <c r="I67" s="6">
        <v>63.939393939393938</v>
      </c>
      <c r="J67" s="10">
        <v>64.545454545454547</v>
      </c>
    </row>
    <row r="68" spans="1:10" x14ac:dyDescent="0.4">
      <c r="A68" s="26">
        <v>2</v>
      </c>
      <c r="B68" s="14" t="s">
        <v>140</v>
      </c>
      <c r="C68" s="14" t="s">
        <v>141</v>
      </c>
      <c r="D68" s="14" t="s">
        <v>5</v>
      </c>
      <c r="E68" s="5" t="s">
        <v>15</v>
      </c>
      <c r="F68" s="14" t="s">
        <v>4</v>
      </c>
      <c r="G68" s="10">
        <v>64.090909090909093</v>
      </c>
      <c r="H68" s="10">
        <v>63.787878787878796</v>
      </c>
      <c r="I68" s="10">
        <v>64.848484848484844</v>
      </c>
      <c r="J68" s="10">
        <v>64.242424242424235</v>
      </c>
    </row>
    <row r="69" spans="1:10" x14ac:dyDescent="0.4">
      <c r="A69" s="26">
        <v>3</v>
      </c>
      <c r="B69" s="14" t="s">
        <v>136</v>
      </c>
      <c r="C69" s="14" t="s">
        <v>137</v>
      </c>
      <c r="D69" s="14" t="s">
        <v>138</v>
      </c>
      <c r="E69" s="5" t="s">
        <v>15</v>
      </c>
      <c r="F69" s="14" t="s">
        <v>4</v>
      </c>
      <c r="G69" s="6">
        <v>65.757575757575765</v>
      </c>
      <c r="H69" s="6">
        <v>62.121212121212125</v>
      </c>
      <c r="I69" s="6">
        <v>64.090909090909093</v>
      </c>
      <c r="J69" s="10">
        <v>63.989898989898997</v>
      </c>
    </row>
    <row r="70" spans="1:10" x14ac:dyDescent="0.4">
      <c r="A70" s="26">
        <v>4</v>
      </c>
      <c r="B70" s="14" t="s">
        <v>88</v>
      </c>
      <c r="C70" s="14" t="s">
        <v>9</v>
      </c>
      <c r="D70" s="14" t="s">
        <v>5</v>
      </c>
      <c r="E70" s="5" t="s">
        <v>15</v>
      </c>
      <c r="F70" s="14" t="s">
        <v>4</v>
      </c>
      <c r="G70" s="6">
        <v>61.818181818181813</v>
      </c>
      <c r="H70" s="9">
        <v>63.333333333333329</v>
      </c>
      <c r="I70" s="9">
        <v>60.909090909090914</v>
      </c>
      <c r="J70" s="10">
        <v>62.020202020202021</v>
      </c>
    </row>
    <row r="71" spans="1:10" x14ac:dyDescent="0.4">
      <c r="A71" s="26">
        <v>5</v>
      </c>
      <c r="B71" s="14" t="s">
        <v>142</v>
      </c>
      <c r="C71" s="23" t="s">
        <v>143</v>
      </c>
      <c r="D71" s="14" t="s">
        <v>5</v>
      </c>
      <c r="E71" s="5" t="s">
        <v>15</v>
      </c>
      <c r="F71" s="14" t="s">
        <v>4</v>
      </c>
      <c r="G71" s="6">
        <v>63.939393939393938</v>
      </c>
      <c r="H71" s="6">
        <v>58.484848484848484</v>
      </c>
      <c r="I71" s="6">
        <v>61.818181818181813</v>
      </c>
      <c r="J71" s="10">
        <v>61.414141414141419</v>
      </c>
    </row>
    <row r="72" spans="1:10" ht="15" customHeight="1" x14ac:dyDescent="0.4">
      <c r="A72" s="26"/>
      <c r="B72" s="14" t="s">
        <v>89</v>
      </c>
      <c r="C72" s="14" t="s">
        <v>7</v>
      </c>
      <c r="D72" s="14" t="s">
        <v>5</v>
      </c>
      <c r="E72" s="5" t="s">
        <v>15</v>
      </c>
      <c r="F72" s="14" t="s">
        <v>4</v>
      </c>
      <c r="G72" s="6">
        <v>61.818181818181813</v>
      </c>
      <c r="H72" s="6">
        <v>58.939393939393938</v>
      </c>
      <c r="I72" s="6">
        <v>53.787878787878782</v>
      </c>
      <c r="J72" s="10">
        <v>58.18181818181818</v>
      </c>
    </row>
    <row r="73" spans="1:10" ht="15" customHeight="1" x14ac:dyDescent="0.4">
      <c r="A73" s="26"/>
      <c r="B73" s="14"/>
      <c r="C73" s="14"/>
      <c r="D73" s="14"/>
      <c r="E73" s="5"/>
      <c r="F73" s="14"/>
      <c r="G73" s="6"/>
      <c r="H73" s="6"/>
      <c r="I73" s="6"/>
      <c r="J73" s="10"/>
    </row>
    <row r="74" spans="1:10" x14ac:dyDescent="0.4">
      <c r="A74" s="26"/>
      <c r="B74" s="13" t="s">
        <v>94</v>
      </c>
      <c r="C74" s="13" t="s">
        <v>95</v>
      </c>
      <c r="D74" s="13" t="s">
        <v>5</v>
      </c>
      <c r="E74" s="5" t="s">
        <v>20</v>
      </c>
      <c r="F74" s="5" t="s">
        <v>16</v>
      </c>
      <c r="G74" s="6">
        <v>53.611111111111107</v>
      </c>
      <c r="H74" s="6">
        <v>50.555555555555557</v>
      </c>
      <c r="I74" s="6">
        <v>50.416666666666664</v>
      </c>
      <c r="J74" s="10">
        <v>51.527777777777779</v>
      </c>
    </row>
    <row r="75" spans="1:10" x14ac:dyDescent="0.4">
      <c r="A75" s="27"/>
      <c r="B75" s="3"/>
    </row>
    <row r="76" spans="1:10" x14ac:dyDescent="0.4">
      <c r="A76" s="27"/>
      <c r="B76" s="3"/>
    </row>
    <row r="77" spans="1:10" x14ac:dyDescent="0.4">
      <c r="A77" s="27"/>
      <c r="B77" s="3"/>
    </row>
    <row r="78" spans="1:10" x14ac:dyDescent="0.4">
      <c r="A78" s="27"/>
      <c r="B78" s="3"/>
    </row>
    <row r="79" spans="1:10" x14ac:dyDescent="0.4">
      <c r="A79" s="27"/>
      <c r="B79" s="3" t="s">
        <v>160</v>
      </c>
    </row>
    <row r="80" spans="1:10" x14ac:dyDescent="0.4">
      <c r="A80" s="27" t="s">
        <v>33</v>
      </c>
      <c r="B80" s="7" t="s">
        <v>34</v>
      </c>
      <c r="C80" s="7" t="s">
        <v>35</v>
      </c>
      <c r="D80" s="7" t="s">
        <v>36</v>
      </c>
      <c r="E80" s="7" t="s">
        <v>37</v>
      </c>
      <c r="F80" s="7" t="s">
        <v>38</v>
      </c>
      <c r="G80" s="7" t="s">
        <v>53</v>
      </c>
      <c r="H80" s="7" t="s">
        <v>54</v>
      </c>
      <c r="I80" s="7" t="s">
        <v>55</v>
      </c>
      <c r="J80" s="7" t="s">
        <v>43</v>
      </c>
    </row>
    <row r="81" spans="1:10" x14ac:dyDescent="0.4">
      <c r="A81" s="26">
        <v>1</v>
      </c>
      <c r="B81" s="6" t="s">
        <v>118</v>
      </c>
      <c r="C81" s="6" t="s">
        <v>119</v>
      </c>
      <c r="D81" s="6" t="s">
        <v>115</v>
      </c>
      <c r="E81" s="6" t="s">
        <v>120</v>
      </c>
      <c r="F81" s="6" t="s">
        <v>16</v>
      </c>
      <c r="G81" s="6">
        <v>64.285714285714292</v>
      </c>
      <c r="H81" s="6">
        <v>62.857142857142854</v>
      </c>
      <c r="I81" s="6">
        <v>67.428571428571431</v>
      </c>
      <c r="J81" s="10">
        <v>64.857142857142847</v>
      </c>
    </row>
    <row r="82" spans="1:10" x14ac:dyDescent="0.4">
      <c r="A82" s="26"/>
      <c r="B82" s="6"/>
      <c r="C82" s="6"/>
      <c r="D82" s="6"/>
      <c r="E82" s="6"/>
      <c r="F82" s="6"/>
      <c r="G82" s="6"/>
      <c r="H82" s="6"/>
      <c r="I82" s="6"/>
      <c r="J82" s="10"/>
    </row>
    <row r="83" spans="1:10" x14ac:dyDescent="0.4">
      <c r="A83" s="26">
        <v>1</v>
      </c>
      <c r="B83" s="13" t="s">
        <v>3</v>
      </c>
      <c r="C83" s="13" t="s">
        <v>96</v>
      </c>
      <c r="D83" s="13" t="s">
        <v>5</v>
      </c>
      <c r="E83" s="5" t="s">
        <v>24</v>
      </c>
      <c r="F83" s="5" t="s">
        <v>4</v>
      </c>
      <c r="G83" s="6">
        <v>62.948999999999998</v>
      </c>
      <c r="H83" s="6">
        <v>65.769000000000005</v>
      </c>
      <c r="I83" s="6">
        <v>63.674999999999997</v>
      </c>
      <c r="J83" s="6">
        <f>(G83+H83+I83)/3</f>
        <v>64.131000000000014</v>
      </c>
    </row>
    <row r="84" spans="1:10" x14ac:dyDescent="0.4">
      <c r="A84" s="26"/>
      <c r="B84" s="13"/>
      <c r="C84" s="13"/>
      <c r="D84" s="13"/>
      <c r="E84" s="5"/>
      <c r="F84" s="5"/>
      <c r="G84" s="6"/>
      <c r="H84" s="6"/>
      <c r="I84" s="6"/>
      <c r="J84" s="6"/>
    </row>
    <row r="85" spans="1:10" x14ac:dyDescent="0.4">
      <c r="A85" s="26">
        <v>1</v>
      </c>
      <c r="B85" s="14" t="s">
        <v>3</v>
      </c>
      <c r="C85" s="14" t="s">
        <v>96</v>
      </c>
      <c r="D85" s="14" t="s">
        <v>5</v>
      </c>
      <c r="E85" s="5" t="s">
        <v>25</v>
      </c>
      <c r="F85" s="5" t="s">
        <v>4</v>
      </c>
      <c r="G85" s="6">
        <v>62.857142857142854</v>
      </c>
      <c r="H85" s="6">
        <v>63.69047619047619</v>
      </c>
      <c r="I85" s="6">
        <v>64.642857142857153</v>
      </c>
      <c r="J85" s="10">
        <v>63.730158730158735</v>
      </c>
    </row>
    <row r="86" spans="1:10" x14ac:dyDescent="0.4">
      <c r="A86" s="26"/>
      <c r="B86" s="14"/>
      <c r="C86" s="14"/>
      <c r="D86" s="14"/>
      <c r="E86" s="5"/>
      <c r="F86" s="5"/>
      <c r="G86" s="6"/>
      <c r="H86" s="6"/>
      <c r="I86" s="6"/>
      <c r="J86" s="10"/>
    </row>
    <row r="87" spans="1:10" x14ac:dyDescent="0.4">
      <c r="A87" s="26">
        <v>1</v>
      </c>
      <c r="B87" s="14" t="s">
        <v>98</v>
      </c>
      <c r="C87" s="14" t="s">
        <v>99</v>
      </c>
      <c r="D87" s="14" t="s">
        <v>0</v>
      </c>
      <c r="E87" s="5" t="s">
        <v>26</v>
      </c>
      <c r="F87" s="5" t="s">
        <v>16</v>
      </c>
      <c r="G87" s="6">
        <v>68.421052631578945</v>
      </c>
      <c r="H87" s="6">
        <v>67.10526315789474</v>
      </c>
      <c r="I87" s="6">
        <v>65.526315789473685</v>
      </c>
      <c r="J87" s="10">
        <v>67.017543859649138</v>
      </c>
    </row>
    <row r="88" spans="1:10" x14ac:dyDescent="0.4">
      <c r="A88" s="26"/>
      <c r="B88" s="14" t="s">
        <v>23</v>
      </c>
      <c r="C88" s="14" t="s">
        <v>97</v>
      </c>
      <c r="D88" s="14" t="s">
        <v>5</v>
      </c>
      <c r="E88" s="5" t="s">
        <v>26</v>
      </c>
      <c r="F88" s="5" t="s">
        <v>16</v>
      </c>
      <c r="G88" s="6">
        <v>60.921052631578945</v>
      </c>
      <c r="H88" s="6">
        <v>58.15789473684211</v>
      </c>
      <c r="I88" s="6">
        <v>60.131578947368425</v>
      </c>
      <c r="J88" s="6">
        <v>59.736842105263158</v>
      </c>
    </row>
    <row r="89" spans="1:10" x14ac:dyDescent="0.4">
      <c r="A89" s="26"/>
      <c r="B89" s="6" t="s">
        <v>144</v>
      </c>
      <c r="C89" s="6" t="s">
        <v>145</v>
      </c>
      <c r="D89" s="6" t="s">
        <v>5</v>
      </c>
      <c r="E89" s="6" t="s">
        <v>26</v>
      </c>
      <c r="F89" s="6" t="s">
        <v>16</v>
      </c>
      <c r="G89" s="6">
        <v>60.394736842105267</v>
      </c>
      <c r="H89" s="6">
        <v>59.473684210526315</v>
      </c>
      <c r="I89" s="6">
        <v>57.894736842105267</v>
      </c>
      <c r="J89" s="6">
        <v>59.254385964912281</v>
      </c>
    </row>
    <row r="90" spans="1:10" x14ac:dyDescent="0.4">
      <c r="A90" s="26"/>
      <c r="B90" s="13" t="s">
        <v>17</v>
      </c>
      <c r="C90" s="13" t="s">
        <v>100</v>
      </c>
      <c r="D90" s="13" t="s">
        <v>101</v>
      </c>
      <c r="E90" s="5" t="s">
        <v>26</v>
      </c>
      <c r="F90" s="5" t="s">
        <v>16</v>
      </c>
      <c r="G90" s="6">
        <v>59.868421052631582</v>
      </c>
      <c r="H90" s="6">
        <v>56.71052631578948</v>
      </c>
      <c r="I90" s="6">
        <v>59.60526315789474</v>
      </c>
      <c r="J90" s="6">
        <v>58.728070175438603</v>
      </c>
    </row>
    <row r="91" spans="1:10" x14ac:dyDescent="0.4">
      <c r="A91" s="26"/>
      <c r="B91" s="13"/>
      <c r="C91" s="13"/>
      <c r="D91" s="13"/>
      <c r="E91" s="5"/>
      <c r="F91" s="5"/>
      <c r="G91" s="6"/>
      <c r="H91" s="6"/>
      <c r="I91" s="6"/>
      <c r="J91" s="6"/>
    </row>
    <row r="92" spans="1:10" x14ac:dyDescent="0.4">
      <c r="A92" s="26">
        <v>1</v>
      </c>
      <c r="B92" s="6" t="s">
        <v>140</v>
      </c>
      <c r="C92" s="6" t="s">
        <v>147</v>
      </c>
      <c r="D92" s="6" t="s">
        <v>5</v>
      </c>
      <c r="E92" s="6" t="s">
        <v>26</v>
      </c>
      <c r="F92" s="6" t="s">
        <v>4</v>
      </c>
      <c r="G92" s="6">
        <v>63.289473684210527</v>
      </c>
      <c r="H92" s="6">
        <v>62.368421052631582</v>
      </c>
      <c r="I92" s="6">
        <v>61.315789473684212</v>
      </c>
      <c r="J92" s="6">
        <v>62.324561403508774</v>
      </c>
    </row>
    <row r="93" spans="1:10" x14ac:dyDescent="0.4">
      <c r="A93" s="26"/>
      <c r="B93" s="6"/>
      <c r="C93" s="6"/>
      <c r="D93" s="6"/>
      <c r="E93" s="6"/>
      <c r="F93" s="6"/>
      <c r="G93" s="6"/>
      <c r="H93" s="6"/>
      <c r="I93" s="6"/>
      <c r="J93" s="6"/>
    </row>
    <row r="94" spans="1:10" x14ac:dyDescent="0.4">
      <c r="A94" s="26"/>
      <c r="B94" s="14" t="s">
        <v>144</v>
      </c>
      <c r="C94" s="14" t="s">
        <v>145</v>
      </c>
      <c r="D94" s="14" t="s">
        <v>5</v>
      </c>
      <c r="E94" s="5" t="s">
        <v>146</v>
      </c>
      <c r="F94" s="5" t="s">
        <v>16</v>
      </c>
      <c r="G94" s="6">
        <v>57.499999999999993</v>
      </c>
      <c r="H94" s="6">
        <v>57.499999999999993</v>
      </c>
      <c r="I94" s="6">
        <v>56.999999999999993</v>
      </c>
      <c r="J94" s="10">
        <v>57.333333333333321</v>
      </c>
    </row>
    <row r="95" spans="1:10" x14ac:dyDescent="0.4">
      <c r="A95" s="28"/>
    </row>
    <row r="96" spans="1:10" x14ac:dyDescent="0.4">
      <c r="A96" s="28"/>
      <c r="B96" s="3" t="s">
        <v>27</v>
      </c>
    </row>
    <row r="97" spans="1:10" x14ac:dyDescent="0.4">
      <c r="A97" s="28" t="s">
        <v>33</v>
      </c>
      <c r="B97" s="7" t="s">
        <v>34</v>
      </c>
      <c r="C97" s="7" t="s">
        <v>35</v>
      </c>
      <c r="D97" s="7" t="s">
        <v>36</v>
      </c>
      <c r="E97" s="7" t="s">
        <v>37</v>
      </c>
      <c r="F97" s="7" t="s">
        <v>38</v>
      </c>
      <c r="G97" s="7" t="s">
        <v>53</v>
      </c>
      <c r="H97" s="7" t="s">
        <v>54</v>
      </c>
      <c r="I97" s="7" t="s">
        <v>55</v>
      </c>
      <c r="J97" s="7" t="s">
        <v>43</v>
      </c>
    </row>
    <row r="98" spans="1:10" x14ac:dyDescent="0.4">
      <c r="A98" s="26">
        <v>1</v>
      </c>
      <c r="B98" s="5" t="s">
        <v>28</v>
      </c>
      <c r="C98" s="5" t="s">
        <v>29</v>
      </c>
      <c r="D98" s="5" t="s">
        <v>13</v>
      </c>
      <c r="E98" s="5" t="s">
        <v>27</v>
      </c>
      <c r="F98" s="5" t="s">
        <v>4</v>
      </c>
      <c r="G98" s="10">
        <v>68.382352941176478</v>
      </c>
      <c r="H98" s="10">
        <v>65.294117647058826</v>
      </c>
      <c r="I98" s="10">
        <v>66.764705882352942</v>
      </c>
      <c r="J98" s="10">
        <v>66.813725490196077</v>
      </c>
    </row>
    <row r="99" spans="1:10" x14ac:dyDescent="0.4">
      <c r="A99" s="28"/>
    </row>
    <row r="100" spans="1:10" x14ac:dyDescent="0.4">
      <c r="A100" s="28">
        <v>1</v>
      </c>
      <c r="B100" s="6" t="s">
        <v>122</v>
      </c>
      <c r="C100" s="6" t="s">
        <v>123</v>
      </c>
      <c r="D100" s="6" t="s">
        <v>67</v>
      </c>
      <c r="E100" s="6" t="s">
        <v>124</v>
      </c>
      <c r="F100" s="6"/>
      <c r="G100" s="6">
        <v>63.947000000000003</v>
      </c>
      <c r="H100" s="6">
        <v>65.921000000000006</v>
      </c>
      <c r="I100" s="6">
        <v>62.631999999999998</v>
      </c>
      <c r="J100" s="6">
        <v>64.165999999999997</v>
      </c>
    </row>
    <row r="101" spans="1:10" x14ac:dyDescent="0.4">
      <c r="A101" s="28"/>
    </row>
    <row r="102" spans="1:10" x14ac:dyDescent="0.4">
      <c r="A102" s="28">
        <v>1</v>
      </c>
      <c r="B102" s="5" t="s">
        <v>113</v>
      </c>
      <c r="C102" s="5" t="s">
        <v>114</v>
      </c>
      <c r="D102" s="5" t="s">
        <v>115</v>
      </c>
      <c r="E102" s="5" t="s">
        <v>116</v>
      </c>
      <c r="F102" s="5"/>
      <c r="G102" s="6"/>
      <c r="H102" s="6">
        <v>67</v>
      </c>
      <c r="I102" s="6">
        <v>77</v>
      </c>
      <c r="J102" s="8">
        <f>(H102+I102)/2</f>
        <v>72</v>
      </c>
    </row>
    <row r="107" spans="1:10" ht="25.5" customHeight="1" x14ac:dyDescent="0.7">
      <c r="A107" s="30" t="s">
        <v>161</v>
      </c>
      <c r="B107" s="30"/>
      <c r="C107" s="30"/>
      <c r="D107" s="30"/>
      <c r="E107" s="30"/>
      <c r="F107" s="30"/>
      <c r="G107" s="30"/>
      <c r="H107" s="30"/>
      <c r="I107" s="30"/>
      <c r="J107" s="30"/>
    </row>
    <row r="126" spans="2:6" x14ac:dyDescent="0.4">
      <c r="B126" s="3" t="s">
        <v>31</v>
      </c>
      <c r="C126" s="3"/>
      <c r="D126" s="3"/>
      <c r="E126" s="3"/>
      <c r="F126" s="3"/>
    </row>
  </sheetData>
  <sortState xmlns:xlrd2="http://schemas.microsoft.com/office/spreadsheetml/2017/richdata2" ref="A10:G13">
    <sortCondition ref="A10:A13"/>
  </sortState>
  <mergeCells count="1">
    <mergeCell ref="A107:J107"/>
  </mergeCells>
  <phoneticPr fontId="3" type="noConversion"/>
  <pageMargins left="0.25" right="0.25" top="0.75" bottom="0.75" header="0.3" footer="0.3"/>
  <pageSetup scale="88" orientation="portrait" r:id="rId1"/>
  <headerFooter>
    <oddHeader>&amp;L&amp;G&amp;CCOPA FEDERACION DE ADIESTRAMIENTO 2025
28,29 Y 30 NOVIEMBRE 2025
RESULTADOS&amp;R&amp;G</oddHeader>
    <oddFooter>&amp;L&amp;G&amp;CSabado&amp;P&amp;R&amp;G</oddFooter>
  </headerFooter>
  <rowBreaks count="2" manualBreakCount="2">
    <brk id="54" max="9" man="1"/>
    <brk id="103" max="9" man="1"/>
  </rowBreaks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0E822A-DECC-4B04-B31C-32D405FDC95A}">
  <dimension ref="A3:K104"/>
  <sheetViews>
    <sheetView tabSelected="1" view="pageLayout" zoomScale="79" zoomScaleNormal="92" zoomScalePageLayoutView="79" workbookViewId="0">
      <selection activeCell="A18" sqref="A18"/>
    </sheetView>
  </sheetViews>
  <sheetFormatPr defaultRowHeight="14.25" x14ac:dyDescent="0.45"/>
  <cols>
    <col min="1" max="1" width="3.53125" style="34" customWidth="1"/>
    <col min="2" max="2" width="22.9296875" customWidth="1"/>
    <col min="3" max="3" width="16" customWidth="1"/>
    <col min="4" max="4" width="11.1328125" customWidth="1"/>
    <col min="5" max="5" width="17.796875" customWidth="1"/>
    <col min="6" max="6" width="10.3984375" customWidth="1"/>
    <col min="7" max="7" width="8" customWidth="1"/>
    <col min="8" max="8" width="7.19921875" customWidth="1"/>
    <col min="9" max="9" width="8.1328125" style="12" customWidth="1"/>
    <col min="10" max="10" width="8.06640625" customWidth="1"/>
    <col min="11" max="11" width="11.19921875" style="12" customWidth="1"/>
    <col min="12" max="12" width="11.06640625" customWidth="1"/>
  </cols>
  <sheetData>
    <row r="3" spans="1:11" x14ac:dyDescent="0.45">
      <c r="B3" t="s">
        <v>125</v>
      </c>
    </row>
    <row r="4" spans="1:11" x14ac:dyDescent="0.45">
      <c r="B4" s="3" t="s">
        <v>139</v>
      </c>
      <c r="C4" s="3"/>
      <c r="D4" s="3"/>
      <c r="E4" s="3"/>
      <c r="F4" s="22"/>
      <c r="I4" s="21"/>
    </row>
    <row r="5" spans="1:11" x14ac:dyDescent="0.45">
      <c r="A5" s="28" t="s">
        <v>33</v>
      </c>
      <c r="B5" s="7" t="s">
        <v>34</v>
      </c>
      <c r="C5" s="7" t="s">
        <v>35</v>
      </c>
      <c r="D5" s="7" t="s">
        <v>36</v>
      </c>
      <c r="E5" s="7" t="s">
        <v>37</v>
      </c>
      <c r="F5" s="7" t="s">
        <v>38</v>
      </c>
      <c r="G5" s="7" t="s">
        <v>54</v>
      </c>
      <c r="H5" s="12"/>
      <c r="I5" s="7"/>
    </row>
    <row r="6" spans="1:11" x14ac:dyDescent="0.45">
      <c r="A6" s="32">
        <v>1</v>
      </c>
      <c r="B6" s="14" t="s">
        <v>59</v>
      </c>
      <c r="C6" s="14" t="s">
        <v>60</v>
      </c>
      <c r="D6" s="14" t="s">
        <v>5</v>
      </c>
      <c r="E6" s="17" t="s">
        <v>71</v>
      </c>
      <c r="F6" s="14" t="s">
        <v>2</v>
      </c>
      <c r="G6" s="11">
        <v>63.438000000000002</v>
      </c>
      <c r="K6"/>
    </row>
    <row r="7" spans="1:11" x14ac:dyDescent="0.45">
      <c r="A7" s="32">
        <v>2</v>
      </c>
      <c r="B7" s="14" t="s">
        <v>56</v>
      </c>
      <c r="C7" s="14" t="s">
        <v>57</v>
      </c>
      <c r="D7" s="14" t="s">
        <v>5</v>
      </c>
      <c r="E7" s="17" t="s">
        <v>71</v>
      </c>
      <c r="F7" s="14" t="s">
        <v>2</v>
      </c>
      <c r="G7" s="11">
        <v>59.063000000000002</v>
      </c>
      <c r="K7"/>
    </row>
    <row r="8" spans="1:11" x14ac:dyDescent="0.45">
      <c r="A8" s="32"/>
      <c r="B8" s="14"/>
      <c r="C8" s="14"/>
      <c r="D8" s="14"/>
      <c r="E8" s="17"/>
      <c r="F8" s="14"/>
      <c r="G8" s="11"/>
      <c r="K8"/>
    </row>
    <row r="9" spans="1:11" x14ac:dyDescent="0.45">
      <c r="A9" s="32">
        <v>1</v>
      </c>
      <c r="B9" s="14" t="s">
        <v>63</v>
      </c>
      <c r="C9" s="14" t="s">
        <v>64</v>
      </c>
      <c r="D9" s="14" t="s">
        <v>5</v>
      </c>
      <c r="E9" s="17" t="s">
        <v>102</v>
      </c>
      <c r="F9" s="14" t="s">
        <v>1</v>
      </c>
      <c r="G9" s="11">
        <v>64.5</v>
      </c>
      <c r="K9"/>
    </row>
    <row r="10" spans="1:11" x14ac:dyDescent="0.45">
      <c r="A10" s="32">
        <v>2</v>
      </c>
      <c r="B10" s="14" t="s">
        <v>61</v>
      </c>
      <c r="C10" s="14" t="s">
        <v>62</v>
      </c>
      <c r="D10" s="14" t="s">
        <v>5</v>
      </c>
      <c r="E10" s="17" t="s">
        <v>102</v>
      </c>
      <c r="F10" s="14" t="s">
        <v>1</v>
      </c>
      <c r="G10" s="11">
        <v>62.5</v>
      </c>
      <c r="K10"/>
    </row>
    <row r="11" spans="1:11" x14ac:dyDescent="0.45">
      <c r="A11" s="32">
        <v>3</v>
      </c>
      <c r="B11" s="14" t="s">
        <v>52</v>
      </c>
      <c r="C11" s="14" t="s">
        <v>50</v>
      </c>
      <c r="D11" s="14" t="s">
        <v>0</v>
      </c>
      <c r="E11" s="17" t="s">
        <v>102</v>
      </c>
      <c r="F11" s="14" t="s">
        <v>1</v>
      </c>
      <c r="G11" s="11">
        <v>58.25</v>
      </c>
      <c r="K11"/>
    </row>
    <row r="12" spans="1:11" x14ac:dyDescent="0.45">
      <c r="A12" s="32"/>
      <c r="B12" s="14" t="s">
        <v>164</v>
      </c>
      <c r="C12" s="14" t="s">
        <v>165</v>
      </c>
      <c r="D12" s="14" t="s">
        <v>0</v>
      </c>
      <c r="E12" s="17" t="s">
        <v>102</v>
      </c>
      <c r="F12" s="14" t="s">
        <v>1</v>
      </c>
      <c r="G12" s="11" t="s">
        <v>171</v>
      </c>
      <c r="K12"/>
    </row>
    <row r="13" spans="1:11" x14ac:dyDescent="0.45">
      <c r="A13" s="32"/>
      <c r="B13" s="14"/>
      <c r="C13" s="14"/>
      <c r="D13" s="14"/>
      <c r="E13" s="17"/>
      <c r="F13" s="14"/>
      <c r="G13" s="11"/>
      <c r="K13"/>
    </row>
    <row r="14" spans="1:11" x14ac:dyDescent="0.45">
      <c r="A14" s="32">
        <v>1</v>
      </c>
      <c r="B14" s="14" t="s">
        <v>72</v>
      </c>
      <c r="C14" s="14" t="s">
        <v>73</v>
      </c>
      <c r="D14" s="14" t="s">
        <v>5</v>
      </c>
      <c r="E14" s="17" t="s">
        <v>102</v>
      </c>
      <c r="F14" s="14" t="s">
        <v>2</v>
      </c>
      <c r="G14" s="11">
        <v>69.75</v>
      </c>
      <c r="K14"/>
    </row>
    <row r="15" spans="1:11" x14ac:dyDescent="0.45">
      <c r="A15" s="32">
        <v>2</v>
      </c>
      <c r="B15" s="14" t="s">
        <v>65</v>
      </c>
      <c r="C15" s="14" t="s">
        <v>66</v>
      </c>
      <c r="D15" s="14" t="s">
        <v>67</v>
      </c>
      <c r="E15" s="17" t="s">
        <v>102</v>
      </c>
      <c r="F15" s="14" t="s">
        <v>2</v>
      </c>
      <c r="G15" s="11">
        <v>68</v>
      </c>
      <c r="K15"/>
    </row>
    <row r="16" spans="1:11" x14ac:dyDescent="0.45">
      <c r="A16" s="32">
        <v>3</v>
      </c>
      <c r="B16" s="14" t="s">
        <v>70</v>
      </c>
      <c r="C16" s="14" t="s">
        <v>69</v>
      </c>
      <c r="D16" s="14" t="s">
        <v>5</v>
      </c>
      <c r="E16" s="17" t="s">
        <v>102</v>
      </c>
      <c r="F16" s="14" t="s">
        <v>2</v>
      </c>
      <c r="G16" s="11">
        <v>68.25</v>
      </c>
      <c r="K16"/>
    </row>
    <row r="17" spans="1:11" x14ac:dyDescent="0.45">
      <c r="A17" s="32">
        <v>4</v>
      </c>
      <c r="B17" s="14" t="s">
        <v>68</v>
      </c>
      <c r="C17" s="14" t="s">
        <v>69</v>
      </c>
      <c r="D17" s="14" t="s">
        <v>5</v>
      </c>
      <c r="E17" s="17" t="s">
        <v>102</v>
      </c>
      <c r="F17" s="14" t="s">
        <v>2</v>
      </c>
      <c r="G17" s="11">
        <v>62.5</v>
      </c>
      <c r="K17"/>
    </row>
    <row r="19" spans="1:11" x14ac:dyDescent="0.45">
      <c r="B19" s="4" t="s">
        <v>39</v>
      </c>
    </row>
    <row r="20" spans="1:11" x14ac:dyDescent="0.45">
      <c r="A20" s="34" t="s">
        <v>44</v>
      </c>
      <c r="B20" t="s">
        <v>34</v>
      </c>
      <c r="C20" t="s">
        <v>35</v>
      </c>
      <c r="D20" t="s">
        <v>36</v>
      </c>
      <c r="E20" t="s">
        <v>37</v>
      </c>
      <c r="F20" t="s">
        <v>38</v>
      </c>
      <c r="G20" t="s">
        <v>106</v>
      </c>
      <c r="H20" s="12" t="s">
        <v>107</v>
      </c>
      <c r="I20" t="s">
        <v>108</v>
      </c>
      <c r="K20"/>
    </row>
    <row r="21" spans="1:11" ht="15.4" customHeight="1" x14ac:dyDescent="0.45">
      <c r="A21" s="32">
        <v>1</v>
      </c>
      <c r="B21" s="14" t="s">
        <v>75</v>
      </c>
      <c r="C21" s="14" t="s">
        <v>7</v>
      </c>
      <c r="D21" s="14" t="s">
        <v>5</v>
      </c>
      <c r="E21" s="14" t="s">
        <v>78</v>
      </c>
      <c r="F21" s="14" t="s">
        <v>1</v>
      </c>
      <c r="G21" s="1">
        <v>61.154000000000003</v>
      </c>
      <c r="H21" s="11">
        <v>64.614999999999995</v>
      </c>
      <c r="I21" s="11">
        <f>(G21+H21)/2</f>
        <v>62.884500000000003</v>
      </c>
      <c r="K21"/>
    </row>
    <row r="22" spans="1:11" x14ac:dyDescent="0.45">
      <c r="A22" s="32"/>
      <c r="B22" s="14" t="s">
        <v>6</v>
      </c>
      <c r="C22" s="14" t="s">
        <v>76</v>
      </c>
      <c r="D22" s="14" t="s">
        <v>5</v>
      </c>
      <c r="E22" s="14" t="s">
        <v>78</v>
      </c>
      <c r="F22" s="14" t="s">
        <v>2</v>
      </c>
      <c r="G22" s="1">
        <v>59.615000000000002</v>
      </c>
      <c r="H22" s="11">
        <v>54.423000000000002</v>
      </c>
      <c r="I22" s="11">
        <f>(G22+H22)/2</f>
        <v>57.019000000000005</v>
      </c>
      <c r="K22"/>
    </row>
    <row r="23" spans="1:11" x14ac:dyDescent="0.45">
      <c r="A23" s="32"/>
      <c r="B23" s="14"/>
      <c r="C23" s="14"/>
      <c r="D23" s="14"/>
      <c r="E23" s="14"/>
      <c r="F23" s="14"/>
      <c r="G23" s="1"/>
      <c r="H23" s="11"/>
      <c r="I23" s="11"/>
      <c r="K23"/>
    </row>
    <row r="24" spans="1:11" x14ac:dyDescent="0.45">
      <c r="A24" s="32"/>
      <c r="B24" s="14" t="s">
        <v>18</v>
      </c>
      <c r="C24" s="14" t="s">
        <v>149</v>
      </c>
      <c r="D24" s="14" t="s">
        <v>5</v>
      </c>
      <c r="E24" s="14" t="s">
        <v>10</v>
      </c>
      <c r="F24" s="14" t="s">
        <v>1</v>
      </c>
      <c r="G24" s="1" t="s">
        <v>170</v>
      </c>
      <c r="H24" s="11" t="s">
        <v>170</v>
      </c>
      <c r="I24" s="11"/>
      <c r="K24"/>
    </row>
    <row r="25" spans="1:11" x14ac:dyDescent="0.45">
      <c r="A25" s="32"/>
      <c r="B25" s="14"/>
      <c r="C25" s="14"/>
      <c r="D25" s="14"/>
      <c r="E25" s="14"/>
      <c r="F25" s="14"/>
      <c r="G25" s="1"/>
      <c r="H25" s="11"/>
      <c r="I25" s="11"/>
      <c r="K25"/>
    </row>
    <row r="26" spans="1:11" x14ac:dyDescent="0.45">
      <c r="A26" s="32">
        <v>1</v>
      </c>
      <c r="B26" s="14" t="s">
        <v>82</v>
      </c>
      <c r="C26" s="14" t="s">
        <v>8</v>
      </c>
      <c r="D26" s="14" t="s">
        <v>5</v>
      </c>
      <c r="E26" s="14" t="s">
        <v>14</v>
      </c>
      <c r="F26" s="14" t="s">
        <v>1</v>
      </c>
      <c r="G26" s="1">
        <v>64.400000000000006</v>
      </c>
      <c r="H26" s="11">
        <v>63.4</v>
      </c>
      <c r="I26" s="11">
        <f>(G26+H26)/2</f>
        <v>63.900000000000006</v>
      </c>
      <c r="K26"/>
    </row>
    <row r="27" spans="1:11" x14ac:dyDescent="0.45">
      <c r="A27" s="32">
        <v>2</v>
      </c>
      <c r="B27" s="5" t="s">
        <v>134</v>
      </c>
      <c r="C27" s="6" t="s">
        <v>135</v>
      </c>
      <c r="D27" s="6" t="s">
        <v>5</v>
      </c>
      <c r="E27" s="14" t="s">
        <v>14</v>
      </c>
      <c r="F27" s="14" t="s">
        <v>1</v>
      </c>
      <c r="G27" s="1">
        <v>63.6</v>
      </c>
      <c r="H27" s="11">
        <v>61</v>
      </c>
      <c r="I27" s="11">
        <f>(G27+H27)/2</f>
        <v>62.3</v>
      </c>
      <c r="K27"/>
    </row>
    <row r="28" spans="1:11" x14ac:dyDescent="0.45">
      <c r="A28" s="32"/>
      <c r="B28" s="5"/>
      <c r="C28" s="6"/>
      <c r="D28" s="6"/>
      <c r="E28" s="14"/>
      <c r="F28" s="14"/>
      <c r="G28" s="1"/>
      <c r="H28" s="11"/>
      <c r="I28" s="11"/>
      <c r="K28"/>
    </row>
    <row r="29" spans="1:11" x14ac:dyDescent="0.45">
      <c r="A29" s="32">
        <v>1</v>
      </c>
      <c r="B29" s="24" t="s">
        <v>83</v>
      </c>
      <c r="C29" s="14" t="s">
        <v>66</v>
      </c>
      <c r="D29" s="14" t="s">
        <v>67</v>
      </c>
      <c r="E29" s="14" t="s">
        <v>14</v>
      </c>
      <c r="F29" s="14" t="s">
        <v>2</v>
      </c>
      <c r="G29" s="1">
        <v>68.8</v>
      </c>
      <c r="H29" s="11">
        <v>66.599999999999994</v>
      </c>
      <c r="I29" s="11">
        <f t="shared" ref="I29:I35" si="0">(G29+H29)/2</f>
        <v>67.699999999999989</v>
      </c>
      <c r="K29"/>
    </row>
    <row r="30" spans="1:11" x14ac:dyDescent="0.45">
      <c r="A30" s="32">
        <v>2</v>
      </c>
      <c r="B30" s="14" t="s">
        <v>84</v>
      </c>
      <c r="C30" s="14" t="s">
        <v>85</v>
      </c>
      <c r="D30" s="14" t="s">
        <v>5</v>
      </c>
      <c r="E30" s="14" t="s">
        <v>14</v>
      </c>
      <c r="F30" s="14" t="s">
        <v>2</v>
      </c>
      <c r="G30" s="1">
        <v>62</v>
      </c>
      <c r="H30" s="11">
        <v>62.6</v>
      </c>
      <c r="I30" s="11">
        <f t="shared" si="0"/>
        <v>62.3</v>
      </c>
      <c r="K30"/>
    </row>
    <row r="31" spans="1:11" x14ac:dyDescent="0.45">
      <c r="A31" s="32">
        <v>3</v>
      </c>
      <c r="B31" s="3" t="s">
        <v>166</v>
      </c>
      <c r="C31" s="7" t="s">
        <v>133</v>
      </c>
      <c r="D31" s="7" t="s">
        <v>5</v>
      </c>
      <c r="E31" s="18" t="s">
        <v>14</v>
      </c>
      <c r="F31" s="18" t="s">
        <v>2</v>
      </c>
      <c r="G31" s="1">
        <v>61.6</v>
      </c>
      <c r="H31" s="11">
        <v>62.4</v>
      </c>
      <c r="I31" s="11">
        <f t="shared" si="0"/>
        <v>62</v>
      </c>
      <c r="K31"/>
    </row>
    <row r="32" spans="1:11" x14ac:dyDescent="0.45">
      <c r="A32" s="32">
        <v>4</v>
      </c>
      <c r="B32" s="5" t="s">
        <v>169</v>
      </c>
      <c r="C32" s="6" t="s">
        <v>133</v>
      </c>
      <c r="D32" s="6" t="s">
        <v>5</v>
      </c>
      <c r="E32" s="14" t="s">
        <v>14</v>
      </c>
      <c r="F32" s="14" t="s">
        <v>2</v>
      </c>
      <c r="G32" s="1">
        <v>60.8</v>
      </c>
      <c r="H32" s="11">
        <v>60.6</v>
      </c>
      <c r="I32" s="11">
        <f t="shared" si="0"/>
        <v>60.7</v>
      </c>
      <c r="K32"/>
    </row>
    <row r="33" spans="1:11" x14ac:dyDescent="0.45">
      <c r="A33" s="32"/>
      <c r="B33" s="5" t="s">
        <v>156</v>
      </c>
      <c r="C33" s="6" t="s">
        <v>157</v>
      </c>
      <c r="D33" s="6" t="s">
        <v>115</v>
      </c>
      <c r="E33" s="14" t="s">
        <v>14</v>
      </c>
      <c r="F33" s="14" t="s">
        <v>2</v>
      </c>
      <c r="G33" s="1">
        <v>56.8</v>
      </c>
      <c r="H33" s="11">
        <v>55.4</v>
      </c>
      <c r="I33" s="11">
        <f t="shared" si="0"/>
        <v>56.099999999999994</v>
      </c>
      <c r="K33"/>
    </row>
    <row r="34" spans="1:11" x14ac:dyDescent="0.45">
      <c r="A34" s="32"/>
      <c r="B34" s="14" t="s">
        <v>81</v>
      </c>
      <c r="C34" s="14" t="s">
        <v>76</v>
      </c>
      <c r="D34" s="14" t="s">
        <v>5</v>
      </c>
      <c r="E34" s="14" t="s">
        <v>14</v>
      </c>
      <c r="F34" s="14" t="s">
        <v>2</v>
      </c>
      <c r="G34" s="1">
        <v>55.6</v>
      </c>
      <c r="H34" s="11">
        <v>53.4</v>
      </c>
      <c r="I34" s="11">
        <f t="shared" si="0"/>
        <v>54.5</v>
      </c>
      <c r="K34"/>
    </row>
    <row r="35" spans="1:11" x14ac:dyDescent="0.45">
      <c r="A35" s="32"/>
      <c r="B35" s="14" t="s">
        <v>79</v>
      </c>
      <c r="C35" s="14" t="s">
        <v>80</v>
      </c>
      <c r="D35" s="14" t="s">
        <v>5</v>
      </c>
      <c r="E35" s="14" t="s">
        <v>14</v>
      </c>
      <c r="F35" s="14" t="s">
        <v>2</v>
      </c>
      <c r="G35" s="1">
        <v>53.2</v>
      </c>
      <c r="H35" s="11">
        <v>50.6</v>
      </c>
      <c r="I35" s="11">
        <f t="shared" si="0"/>
        <v>51.900000000000006</v>
      </c>
      <c r="K35"/>
    </row>
    <row r="36" spans="1:11" x14ac:dyDescent="0.45">
      <c r="A36" s="32"/>
      <c r="B36" s="14"/>
      <c r="C36" s="14"/>
      <c r="D36" s="14"/>
      <c r="E36" s="14"/>
      <c r="F36" s="14"/>
      <c r="G36" s="1"/>
      <c r="H36" s="11"/>
      <c r="I36" s="11"/>
      <c r="K36"/>
    </row>
    <row r="37" spans="1:11" x14ac:dyDescent="0.45">
      <c r="A37" s="32">
        <v>1</v>
      </c>
      <c r="B37" s="6" t="s">
        <v>110</v>
      </c>
      <c r="C37" s="6" t="s">
        <v>111</v>
      </c>
      <c r="D37" s="6" t="s">
        <v>112</v>
      </c>
      <c r="E37" s="14" t="s">
        <v>14</v>
      </c>
      <c r="F37" s="14" t="s">
        <v>4</v>
      </c>
      <c r="G37" s="1">
        <v>65.8</v>
      </c>
      <c r="H37" s="11">
        <v>63</v>
      </c>
      <c r="I37" s="11">
        <f>(G37+H37)/2</f>
        <v>64.400000000000006</v>
      </c>
      <c r="K37"/>
    </row>
    <row r="38" spans="1:11" x14ac:dyDescent="0.45">
      <c r="A38" s="32">
        <v>2</v>
      </c>
      <c r="B38" s="14" t="s">
        <v>86</v>
      </c>
      <c r="C38" s="14" t="s">
        <v>117</v>
      </c>
      <c r="D38" s="14" t="s">
        <v>5</v>
      </c>
      <c r="E38" s="14" t="s">
        <v>14</v>
      </c>
      <c r="F38" s="14" t="s">
        <v>4</v>
      </c>
      <c r="G38" s="1">
        <v>63.8</v>
      </c>
      <c r="H38" s="11">
        <v>65</v>
      </c>
      <c r="I38" s="11">
        <f>(G38+H38)/2</f>
        <v>64.400000000000006</v>
      </c>
      <c r="K38"/>
    </row>
    <row r="39" spans="1:11" x14ac:dyDescent="0.45">
      <c r="A39" s="32"/>
      <c r="B39" s="2" t="s">
        <v>86</v>
      </c>
      <c r="C39" s="2" t="s">
        <v>87</v>
      </c>
      <c r="D39" s="2" t="s">
        <v>5</v>
      </c>
      <c r="E39" s="14" t="s">
        <v>14</v>
      </c>
      <c r="F39" s="14" t="s">
        <v>4</v>
      </c>
      <c r="G39" s="1">
        <v>59</v>
      </c>
      <c r="H39" s="11">
        <v>59.4</v>
      </c>
      <c r="I39" s="11">
        <f>(G39+H39)/2</f>
        <v>59.2</v>
      </c>
      <c r="K39"/>
    </row>
    <row r="40" spans="1:11" x14ac:dyDescent="0.45">
      <c r="B40" s="3"/>
      <c r="C40" s="7"/>
      <c r="D40" s="7"/>
      <c r="E40" s="18"/>
      <c r="F40" s="18"/>
    </row>
    <row r="41" spans="1:11" x14ac:dyDescent="0.45">
      <c r="B41" s="4" t="s">
        <v>40</v>
      </c>
    </row>
    <row r="42" spans="1:11" x14ac:dyDescent="0.45">
      <c r="A42" s="34" t="s">
        <v>44</v>
      </c>
      <c r="B42" t="s">
        <v>34</v>
      </c>
      <c r="C42" t="s">
        <v>35</v>
      </c>
      <c r="D42" t="s">
        <v>36</v>
      </c>
      <c r="E42" t="s">
        <v>37</v>
      </c>
      <c r="F42" t="s">
        <v>38</v>
      </c>
      <c r="G42" t="s">
        <v>105</v>
      </c>
      <c r="H42" t="s">
        <v>106</v>
      </c>
      <c r="I42" s="12" t="s">
        <v>107</v>
      </c>
      <c r="J42" t="s">
        <v>108</v>
      </c>
      <c r="K42"/>
    </row>
    <row r="43" spans="1:11" x14ac:dyDescent="0.45">
      <c r="A43" s="32">
        <v>1</v>
      </c>
      <c r="B43" s="14" t="s">
        <v>23</v>
      </c>
      <c r="C43" s="14" t="s">
        <v>47</v>
      </c>
      <c r="D43" s="14" t="s">
        <v>5</v>
      </c>
      <c r="E43" s="15" t="s">
        <v>103</v>
      </c>
      <c r="F43" s="14" t="s">
        <v>16</v>
      </c>
      <c r="G43" s="14">
        <v>64.305999999999997</v>
      </c>
      <c r="H43" s="1">
        <v>64.861000000000004</v>
      </c>
      <c r="I43" s="10">
        <v>63.889000000000003</v>
      </c>
      <c r="J43" s="11">
        <f>(G43+H43+I43)/3</f>
        <v>64.352000000000004</v>
      </c>
      <c r="K43"/>
    </row>
    <row r="44" spans="1:11" x14ac:dyDescent="0.45">
      <c r="A44" s="32">
        <v>2</v>
      </c>
      <c r="B44" s="14" t="s">
        <v>128</v>
      </c>
      <c r="C44" s="14" t="s">
        <v>12</v>
      </c>
      <c r="D44" s="14" t="s">
        <v>5</v>
      </c>
      <c r="E44" s="15" t="s">
        <v>103</v>
      </c>
      <c r="F44" s="14" t="s">
        <v>16</v>
      </c>
      <c r="G44" s="14">
        <v>61.527999999999999</v>
      </c>
      <c r="H44" s="1">
        <v>63.055999999999997</v>
      </c>
      <c r="I44" s="10">
        <v>63.332999999999998</v>
      </c>
      <c r="J44" s="11">
        <f>(G44+H44+I44)/3</f>
        <v>62.639000000000003</v>
      </c>
      <c r="K44"/>
    </row>
    <row r="45" spans="1:11" x14ac:dyDescent="0.45">
      <c r="A45" s="32">
        <v>3</v>
      </c>
      <c r="B45" s="14" t="s">
        <v>11</v>
      </c>
      <c r="C45" s="14" t="s">
        <v>91</v>
      </c>
      <c r="D45" s="14" t="s">
        <v>5</v>
      </c>
      <c r="E45" s="15" t="s">
        <v>103</v>
      </c>
      <c r="F45" s="14" t="s">
        <v>16</v>
      </c>
      <c r="G45" s="14">
        <v>61.667000000000002</v>
      </c>
      <c r="H45" s="1">
        <v>62.776000000000003</v>
      </c>
      <c r="I45" s="10">
        <v>60.832999999999998</v>
      </c>
      <c r="J45" s="11">
        <f>(G45+H45+I45)/3</f>
        <v>61.75866666666667</v>
      </c>
      <c r="K45"/>
    </row>
    <row r="46" spans="1:11" ht="15.4" customHeight="1" x14ac:dyDescent="0.45">
      <c r="A46" s="32"/>
      <c r="B46" s="14" t="s">
        <v>94</v>
      </c>
      <c r="C46" s="14" t="s">
        <v>95</v>
      </c>
      <c r="D46" s="14" t="s">
        <v>5</v>
      </c>
      <c r="E46" s="15" t="s">
        <v>103</v>
      </c>
      <c r="F46" s="14" t="s">
        <v>16</v>
      </c>
      <c r="G46" s="14">
        <v>55.972000000000001</v>
      </c>
      <c r="H46" s="1">
        <v>57.777999999999999</v>
      </c>
      <c r="I46" s="10">
        <v>60</v>
      </c>
      <c r="J46" s="11">
        <f>(G46+H46+I46)/3</f>
        <v>57.916666666666664</v>
      </c>
      <c r="K46"/>
    </row>
    <row r="47" spans="1:11" x14ac:dyDescent="0.45">
      <c r="A47" s="32"/>
      <c r="B47" s="14" t="s">
        <v>158</v>
      </c>
      <c r="C47" s="14" t="s">
        <v>159</v>
      </c>
      <c r="D47" s="14" t="s">
        <v>0</v>
      </c>
      <c r="E47" s="15" t="s">
        <v>103</v>
      </c>
      <c r="F47" s="14" t="s">
        <v>16</v>
      </c>
      <c r="G47" s="14">
        <v>55.694000000000003</v>
      </c>
      <c r="H47" s="1">
        <v>56.389000000000003</v>
      </c>
      <c r="I47" s="10">
        <v>56.527999999999999</v>
      </c>
      <c r="J47" s="11">
        <f>(G47+H47+I47)/3</f>
        <v>56.203666666666663</v>
      </c>
      <c r="K47"/>
    </row>
    <row r="48" spans="1:11" x14ac:dyDescent="0.45">
      <c r="A48" s="32"/>
      <c r="B48" s="14"/>
      <c r="C48" s="14"/>
      <c r="D48" s="14"/>
      <c r="E48" s="15"/>
      <c r="F48" s="14"/>
      <c r="G48" s="14"/>
      <c r="H48" s="1"/>
      <c r="I48" s="10"/>
      <c r="J48" s="11"/>
      <c r="K48"/>
    </row>
    <row r="49" spans="1:11" x14ac:dyDescent="0.45">
      <c r="A49" s="32"/>
      <c r="B49" s="14" t="s">
        <v>21</v>
      </c>
      <c r="C49" s="14" t="s">
        <v>90</v>
      </c>
      <c r="D49" s="14" t="s">
        <v>67</v>
      </c>
      <c r="E49" s="15" t="s">
        <v>103</v>
      </c>
      <c r="F49" s="17" t="s">
        <v>22</v>
      </c>
      <c r="G49" s="14">
        <v>59.860999999999997</v>
      </c>
      <c r="H49" s="1">
        <v>58.889000000000003</v>
      </c>
      <c r="I49" s="10">
        <v>58.058</v>
      </c>
      <c r="J49" s="11">
        <f>(G49+H49+I49)/3</f>
        <v>58.936</v>
      </c>
      <c r="K49"/>
    </row>
    <row r="50" spans="1:11" x14ac:dyDescent="0.45">
      <c r="A50" s="32"/>
      <c r="B50" s="14"/>
      <c r="C50" s="14"/>
      <c r="D50" s="14"/>
      <c r="E50" s="15"/>
      <c r="F50" s="17"/>
      <c r="G50" s="14"/>
      <c r="H50" s="1"/>
      <c r="I50" s="10"/>
      <c r="J50" s="11"/>
      <c r="K50"/>
    </row>
    <row r="51" spans="1:11" x14ac:dyDescent="0.45">
      <c r="A51" s="32">
        <v>1</v>
      </c>
      <c r="B51" s="14" t="s">
        <v>142</v>
      </c>
      <c r="C51" s="24" t="s">
        <v>148</v>
      </c>
      <c r="D51" s="14" t="s">
        <v>5</v>
      </c>
      <c r="E51" s="15" t="s">
        <v>103</v>
      </c>
      <c r="F51" s="14" t="s">
        <v>4</v>
      </c>
      <c r="G51" s="14">
        <v>65</v>
      </c>
      <c r="H51" s="11">
        <v>66.994</v>
      </c>
      <c r="I51" s="10">
        <v>66.25</v>
      </c>
      <c r="J51" s="11">
        <f t="shared" ref="J51:J56" si="1">(G51+H51+I51)/3</f>
        <v>66.081333333333333</v>
      </c>
      <c r="K51"/>
    </row>
    <row r="52" spans="1:11" x14ac:dyDescent="0.45">
      <c r="A52" s="32">
        <v>2</v>
      </c>
      <c r="B52" s="14" t="s">
        <v>136</v>
      </c>
      <c r="C52" s="14" t="s">
        <v>137</v>
      </c>
      <c r="D52" s="14" t="s">
        <v>138</v>
      </c>
      <c r="E52" s="15" t="s">
        <v>103</v>
      </c>
      <c r="F52" s="14" t="s">
        <v>4</v>
      </c>
      <c r="G52" s="14">
        <v>64.861000000000004</v>
      </c>
      <c r="H52" s="1">
        <v>65</v>
      </c>
      <c r="I52" s="10">
        <v>65.555999999999997</v>
      </c>
      <c r="J52" s="11">
        <f t="shared" si="1"/>
        <v>65.138999999999996</v>
      </c>
      <c r="K52"/>
    </row>
    <row r="53" spans="1:11" x14ac:dyDescent="0.45">
      <c r="A53" s="32">
        <v>3</v>
      </c>
      <c r="B53" s="14" t="s">
        <v>92</v>
      </c>
      <c r="C53" s="14" t="s">
        <v>93</v>
      </c>
      <c r="D53" s="14" t="s">
        <v>5</v>
      </c>
      <c r="E53" s="15" t="s">
        <v>103</v>
      </c>
      <c r="F53" s="14" t="s">
        <v>4</v>
      </c>
      <c r="G53" s="14">
        <v>65.138999999999996</v>
      </c>
      <c r="H53" s="1">
        <v>63.889000000000003</v>
      </c>
      <c r="I53" s="10">
        <v>63.472000000000001</v>
      </c>
      <c r="J53" s="11">
        <f t="shared" si="1"/>
        <v>64.166666666666671</v>
      </c>
      <c r="K53"/>
    </row>
    <row r="54" spans="1:11" x14ac:dyDescent="0.45">
      <c r="A54" s="32">
        <v>4</v>
      </c>
      <c r="B54" s="14" t="s">
        <v>140</v>
      </c>
      <c r="C54" s="14" t="s">
        <v>141</v>
      </c>
      <c r="D54" s="14" t="s">
        <v>5</v>
      </c>
      <c r="E54" s="15" t="s">
        <v>103</v>
      </c>
      <c r="F54" s="14" t="s">
        <v>4</v>
      </c>
      <c r="G54" s="14">
        <v>62.728000000000002</v>
      </c>
      <c r="H54" s="1">
        <v>63.055999999999997</v>
      </c>
      <c r="I54" s="10">
        <v>62.771999999999998</v>
      </c>
      <c r="J54" s="11">
        <f t="shared" si="1"/>
        <v>62.851999999999997</v>
      </c>
      <c r="K54"/>
    </row>
    <row r="55" spans="1:11" x14ac:dyDescent="0.45">
      <c r="A55" s="32">
        <v>5</v>
      </c>
      <c r="B55" s="14" t="s">
        <v>88</v>
      </c>
      <c r="C55" s="14" t="s">
        <v>9</v>
      </c>
      <c r="D55" s="14" t="s">
        <v>5</v>
      </c>
      <c r="E55" s="15" t="s">
        <v>103</v>
      </c>
      <c r="F55" s="14" t="s">
        <v>4</v>
      </c>
      <c r="G55" s="14">
        <v>62.222000000000001</v>
      </c>
      <c r="H55" s="1">
        <v>62.082999999999998</v>
      </c>
      <c r="I55" s="10">
        <v>62.917000000000002</v>
      </c>
      <c r="J55" s="11">
        <f t="shared" si="1"/>
        <v>62.407333333333334</v>
      </c>
      <c r="K55"/>
    </row>
    <row r="56" spans="1:11" ht="15.4" customHeight="1" x14ac:dyDescent="0.45">
      <c r="A56" s="32"/>
      <c r="B56" s="14" t="s">
        <v>89</v>
      </c>
      <c r="C56" s="14" t="s">
        <v>7</v>
      </c>
      <c r="D56" s="14" t="s">
        <v>5</v>
      </c>
      <c r="E56" s="15" t="s">
        <v>103</v>
      </c>
      <c r="F56" s="14" t="s">
        <v>4</v>
      </c>
      <c r="G56" s="14">
        <v>59.722000000000001</v>
      </c>
      <c r="H56" s="1">
        <v>56.110999999999997</v>
      </c>
      <c r="I56" s="10">
        <v>57.222000000000001</v>
      </c>
      <c r="J56" s="11">
        <f t="shared" si="1"/>
        <v>57.685000000000002</v>
      </c>
      <c r="K56"/>
    </row>
    <row r="57" spans="1:11" x14ac:dyDescent="0.45">
      <c r="B57" s="22"/>
      <c r="K57"/>
    </row>
    <row r="58" spans="1:11" x14ac:dyDescent="0.45">
      <c r="B58" s="22" t="s">
        <v>41</v>
      </c>
      <c r="K58"/>
    </row>
    <row r="59" spans="1:11" x14ac:dyDescent="0.45">
      <c r="A59" s="34" t="s">
        <v>44</v>
      </c>
      <c r="B59" t="s">
        <v>34</v>
      </c>
      <c r="C59" t="s">
        <v>35</v>
      </c>
      <c r="D59" t="s">
        <v>36</v>
      </c>
      <c r="E59" t="s">
        <v>37</v>
      </c>
      <c r="F59" t="s">
        <v>38</v>
      </c>
      <c r="G59" t="s">
        <v>105</v>
      </c>
      <c r="H59" t="s">
        <v>106</v>
      </c>
      <c r="I59" s="12" t="s">
        <v>107</v>
      </c>
      <c r="J59" t="s">
        <v>108</v>
      </c>
      <c r="K59"/>
    </row>
    <row r="60" spans="1:11" x14ac:dyDescent="0.45">
      <c r="A60" s="32">
        <v>1</v>
      </c>
      <c r="B60" s="6" t="s">
        <v>118</v>
      </c>
      <c r="C60" s="6" t="s">
        <v>119</v>
      </c>
      <c r="D60" s="6" t="s">
        <v>115</v>
      </c>
      <c r="E60" s="6" t="s">
        <v>120</v>
      </c>
      <c r="F60" s="6" t="s">
        <v>16</v>
      </c>
      <c r="G60" s="1">
        <v>64.429000000000002</v>
      </c>
      <c r="H60" s="1">
        <v>61.856999999999999</v>
      </c>
      <c r="I60" s="10">
        <v>60</v>
      </c>
      <c r="J60" s="11">
        <f>(G60+H60+I60)/3</f>
        <v>62.095333333333336</v>
      </c>
      <c r="K60"/>
    </row>
    <row r="61" spans="1:11" x14ac:dyDescent="0.45">
      <c r="K61"/>
    </row>
    <row r="62" spans="1:11" x14ac:dyDescent="0.45">
      <c r="A62" s="32">
        <v>1</v>
      </c>
      <c r="B62" s="5" t="s">
        <v>3</v>
      </c>
      <c r="C62" s="5" t="s">
        <v>96</v>
      </c>
      <c r="D62" s="5" t="s">
        <v>5</v>
      </c>
      <c r="E62" s="5" t="s">
        <v>25</v>
      </c>
      <c r="F62" s="2" t="s">
        <v>4</v>
      </c>
      <c r="G62" s="1">
        <v>65.713999999999999</v>
      </c>
      <c r="H62" s="1">
        <v>65.119</v>
      </c>
      <c r="I62" s="10">
        <v>63.69</v>
      </c>
      <c r="J62" s="11">
        <f>(G62+H62+I62)/3</f>
        <v>64.840999999999994</v>
      </c>
    </row>
    <row r="64" spans="1:11" x14ac:dyDescent="0.45">
      <c r="B64" s="22"/>
    </row>
    <row r="65" spans="1:11" x14ac:dyDescent="0.45">
      <c r="B65" s="22"/>
    </row>
    <row r="66" spans="1:11" x14ac:dyDescent="0.45">
      <c r="B66" s="22"/>
    </row>
    <row r="67" spans="1:11" x14ac:dyDescent="0.45">
      <c r="B67" s="22"/>
    </row>
    <row r="68" spans="1:11" x14ac:dyDescent="0.45">
      <c r="B68" s="22"/>
    </row>
    <row r="69" spans="1:11" x14ac:dyDescent="0.45">
      <c r="B69" s="22"/>
    </row>
    <row r="70" spans="1:11" x14ac:dyDescent="0.45">
      <c r="B70" s="22"/>
    </row>
    <row r="71" spans="1:11" x14ac:dyDescent="0.45">
      <c r="B71" t="s">
        <v>42</v>
      </c>
    </row>
    <row r="72" spans="1:11" x14ac:dyDescent="0.45">
      <c r="A72" s="34" t="s">
        <v>44</v>
      </c>
      <c r="B72" t="s">
        <v>34</v>
      </c>
      <c r="C72" t="s">
        <v>35</v>
      </c>
      <c r="D72" t="s">
        <v>36</v>
      </c>
      <c r="E72" t="s">
        <v>37</v>
      </c>
      <c r="F72" t="s">
        <v>38</v>
      </c>
      <c r="G72" t="s">
        <v>105</v>
      </c>
      <c r="H72" t="s">
        <v>106</v>
      </c>
      <c r="I72" s="12" t="s">
        <v>107</v>
      </c>
      <c r="J72" t="s">
        <v>108</v>
      </c>
      <c r="K72"/>
    </row>
    <row r="73" spans="1:11" x14ac:dyDescent="0.45">
      <c r="A73" s="32">
        <v>1</v>
      </c>
      <c r="B73" s="14" t="s">
        <v>98</v>
      </c>
      <c r="C73" s="14" t="s">
        <v>99</v>
      </c>
      <c r="D73" s="14" t="s">
        <v>0</v>
      </c>
      <c r="E73" s="15" t="s">
        <v>104</v>
      </c>
      <c r="F73" s="5" t="s">
        <v>16</v>
      </c>
      <c r="G73" s="1">
        <v>68.25</v>
      </c>
      <c r="H73" s="1">
        <v>67.25</v>
      </c>
      <c r="I73" s="10">
        <v>66.875</v>
      </c>
      <c r="J73" s="11">
        <f>(G73+H73+I73)/3</f>
        <v>67.458333333333329</v>
      </c>
      <c r="K73"/>
    </row>
    <row r="74" spans="1:11" x14ac:dyDescent="0.45">
      <c r="A74" s="32">
        <v>2</v>
      </c>
      <c r="B74" s="14" t="s">
        <v>23</v>
      </c>
      <c r="C74" s="14" t="s">
        <v>97</v>
      </c>
      <c r="D74" s="14" t="s">
        <v>5</v>
      </c>
      <c r="E74" s="15" t="s">
        <v>104</v>
      </c>
      <c r="F74" s="5" t="s">
        <v>16</v>
      </c>
      <c r="G74" s="1">
        <v>60.875</v>
      </c>
      <c r="H74" s="1">
        <v>60.75</v>
      </c>
      <c r="I74" s="10">
        <v>62.25</v>
      </c>
      <c r="J74" s="11">
        <f>(G74+H74+I74)/3</f>
        <v>61.291666666666664</v>
      </c>
      <c r="K74"/>
    </row>
    <row r="75" spans="1:11" x14ac:dyDescent="0.45">
      <c r="A75" s="32">
        <v>3</v>
      </c>
      <c r="B75" s="14" t="s">
        <v>17</v>
      </c>
      <c r="C75" s="14" t="s">
        <v>100</v>
      </c>
      <c r="D75" s="14" t="s">
        <v>115</v>
      </c>
      <c r="E75" s="15" t="s">
        <v>104</v>
      </c>
      <c r="F75" s="5" t="s">
        <v>16</v>
      </c>
      <c r="G75" s="1">
        <v>60.25</v>
      </c>
      <c r="H75" s="1">
        <v>57.875</v>
      </c>
      <c r="I75" s="10">
        <v>59.5</v>
      </c>
      <c r="J75" s="11">
        <f>(G75+H75+I75)/3</f>
        <v>59.208333333333336</v>
      </c>
      <c r="K75"/>
    </row>
    <row r="76" spans="1:11" x14ac:dyDescent="0.45">
      <c r="A76" s="32">
        <v>4</v>
      </c>
      <c r="B76" s="1" t="s">
        <v>144</v>
      </c>
      <c r="C76" s="1" t="s">
        <v>145</v>
      </c>
      <c r="D76" s="1" t="s">
        <v>5</v>
      </c>
      <c r="E76" s="1" t="s">
        <v>104</v>
      </c>
      <c r="F76" s="1" t="s">
        <v>16</v>
      </c>
      <c r="G76" s="1">
        <v>55.375</v>
      </c>
      <c r="H76" s="1">
        <v>55.375</v>
      </c>
      <c r="I76" s="11">
        <v>58.25</v>
      </c>
      <c r="J76" s="11">
        <f>(G76+H76+I76)/3</f>
        <v>56.333333333333336</v>
      </c>
      <c r="K76"/>
    </row>
    <row r="77" spans="1:11" x14ac:dyDescent="0.45">
      <c r="A77" s="32"/>
      <c r="B77" s="1"/>
      <c r="C77" s="1"/>
      <c r="D77" s="1"/>
      <c r="E77" s="1"/>
      <c r="F77" s="1"/>
      <c r="G77" s="1"/>
      <c r="H77" s="1"/>
      <c r="I77" s="11"/>
      <c r="J77" s="11"/>
      <c r="K77"/>
    </row>
    <row r="78" spans="1:11" x14ac:dyDescent="0.45">
      <c r="A78" s="32"/>
      <c r="B78" s="14" t="s">
        <v>140</v>
      </c>
      <c r="C78" s="14" t="s">
        <v>147</v>
      </c>
      <c r="D78" s="14" t="s">
        <v>5</v>
      </c>
      <c r="E78" s="15" t="s">
        <v>104</v>
      </c>
      <c r="F78" s="5" t="s">
        <v>4</v>
      </c>
      <c r="G78" s="1">
        <v>57</v>
      </c>
      <c r="H78" s="1">
        <v>57.5</v>
      </c>
      <c r="I78" s="10">
        <v>61</v>
      </c>
      <c r="J78" s="11">
        <f>(G78+H78+I78)/3</f>
        <v>58.5</v>
      </c>
      <c r="K78"/>
    </row>
    <row r="79" spans="1:11" x14ac:dyDescent="0.45">
      <c r="K79"/>
    </row>
    <row r="80" spans="1:11" x14ac:dyDescent="0.45">
      <c r="B80" s="4" t="s">
        <v>30</v>
      </c>
      <c r="C80" s="4"/>
      <c r="D80" s="4"/>
      <c r="E80" s="4"/>
      <c r="F80" s="4"/>
      <c r="K80"/>
    </row>
    <row r="81" spans="1:11" x14ac:dyDescent="0.45">
      <c r="A81" s="34" t="s">
        <v>44</v>
      </c>
      <c r="B81" t="s">
        <v>34</v>
      </c>
      <c r="C81" t="s">
        <v>35</v>
      </c>
      <c r="D81" t="s">
        <v>36</v>
      </c>
      <c r="E81" t="s">
        <v>37</v>
      </c>
      <c r="F81" t="s">
        <v>38</v>
      </c>
      <c r="G81" t="s">
        <v>105</v>
      </c>
      <c r="H81" t="s">
        <v>106</v>
      </c>
      <c r="I81" s="12" t="s">
        <v>107</v>
      </c>
      <c r="J81" t="s">
        <v>108</v>
      </c>
      <c r="K81"/>
    </row>
    <row r="82" spans="1:11" x14ac:dyDescent="0.45">
      <c r="A82" s="32">
        <v>0.57638888888888884</v>
      </c>
      <c r="B82" s="16" t="s">
        <v>122</v>
      </c>
      <c r="C82" s="16" t="s">
        <v>129</v>
      </c>
      <c r="D82" s="16" t="s">
        <v>67</v>
      </c>
      <c r="E82" s="16" t="s">
        <v>130</v>
      </c>
      <c r="F82" s="16" t="s">
        <v>4</v>
      </c>
      <c r="G82" s="1">
        <v>64.706000000000003</v>
      </c>
      <c r="H82" s="1">
        <v>68.085999999999999</v>
      </c>
      <c r="I82" s="11">
        <v>67.352999999999994</v>
      </c>
      <c r="J82" s="11">
        <f>(G82+H82+I82)/3</f>
        <v>66.714999999999989</v>
      </c>
      <c r="K82"/>
    </row>
    <row r="83" spans="1:11" x14ac:dyDescent="0.45">
      <c r="K83"/>
    </row>
    <row r="84" spans="1:11" x14ac:dyDescent="0.45">
      <c r="B84" t="s">
        <v>121</v>
      </c>
      <c r="K84"/>
    </row>
    <row r="85" spans="1:11" x14ac:dyDescent="0.45">
      <c r="A85" s="28" t="s">
        <v>33</v>
      </c>
      <c r="B85" s="7" t="s">
        <v>34</v>
      </c>
      <c r="C85" s="7" t="s">
        <v>35</v>
      </c>
      <c r="D85" s="7" t="s">
        <v>36</v>
      </c>
      <c r="E85" s="7" t="s">
        <v>37</v>
      </c>
      <c r="F85" s="7" t="s">
        <v>53</v>
      </c>
      <c r="G85" s="7" t="s">
        <v>54</v>
      </c>
      <c r="H85" s="7" t="s">
        <v>55</v>
      </c>
      <c r="I85" s="7" t="s">
        <v>43</v>
      </c>
      <c r="K85"/>
    </row>
    <row r="86" spans="1:11" x14ac:dyDescent="0.45">
      <c r="A86" s="32">
        <v>0.33333333333333331</v>
      </c>
      <c r="B86" s="1" t="s">
        <v>122</v>
      </c>
      <c r="C86" s="1" t="s">
        <v>126</v>
      </c>
      <c r="D86" s="1" t="s">
        <v>67</v>
      </c>
      <c r="E86" s="1" t="s">
        <v>127</v>
      </c>
      <c r="F86" s="1">
        <v>63.511000000000003</v>
      </c>
      <c r="G86" s="1">
        <v>62.978999999999999</v>
      </c>
      <c r="H86" s="11">
        <v>62.872</v>
      </c>
      <c r="I86" s="11">
        <f>(F86+G86+H86)/3</f>
        <v>63.120666666666672</v>
      </c>
      <c r="K86"/>
    </row>
    <row r="88" spans="1:11" x14ac:dyDescent="0.45">
      <c r="A88" s="35" t="s">
        <v>116</v>
      </c>
      <c r="B88" s="36"/>
      <c r="C88" s="36"/>
      <c r="D88" s="36"/>
      <c r="E88" s="36"/>
      <c r="F88" s="36"/>
      <c r="G88" s="36"/>
      <c r="H88" s="36"/>
      <c r="I88" s="37"/>
      <c r="J88" s="37"/>
      <c r="K88"/>
    </row>
    <row r="89" spans="1:11" x14ac:dyDescent="0.45">
      <c r="A89" s="38" t="s">
        <v>33</v>
      </c>
      <c r="B89" s="39" t="s">
        <v>34</v>
      </c>
      <c r="C89" s="39" t="s">
        <v>35</v>
      </c>
      <c r="D89" s="39" t="s">
        <v>36</v>
      </c>
      <c r="E89" s="39" t="s">
        <v>37</v>
      </c>
      <c r="F89" s="39" t="s">
        <v>54</v>
      </c>
      <c r="G89" s="39" t="s">
        <v>55</v>
      </c>
      <c r="H89" s="39" t="s">
        <v>43</v>
      </c>
      <c r="I89" s="36"/>
      <c r="J89" s="36"/>
      <c r="K89"/>
    </row>
    <row r="90" spans="1:11" x14ac:dyDescent="0.45">
      <c r="A90" s="32">
        <v>0.34027777777777779</v>
      </c>
      <c r="B90" s="5" t="s">
        <v>113</v>
      </c>
      <c r="C90" s="5" t="s">
        <v>114</v>
      </c>
      <c r="D90" s="5" t="s">
        <v>115</v>
      </c>
      <c r="E90" s="5" t="s">
        <v>116</v>
      </c>
      <c r="F90" s="1">
        <v>70.44</v>
      </c>
      <c r="G90" s="10">
        <v>76.75</v>
      </c>
      <c r="H90" s="1">
        <f>(F90+G90)/2</f>
        <v>73.594999999999999</v>
      </c>
      <c r="I90"/>
      <c r="K90"/>
    </row>
    <row r="96" spans="1:11" x14ac:dyDescent="0.45">
      <c r="K96"/>
    </row>
    <row r="97" spans="11:11" x14ac:dyDescent="0.45">
      <c r="K97"/>
    </row>
    <row r="98" spans="11:11" x14ac:dyDescent="0.45">
      <c r="K98"/>
    </row>
    <row r="99" spans="11:11" x14ac:dyDescent="0.45">
      <c r="K99"/>
    </row>
    <row r="100" spans="11:11" x14ac:dyDescent="0.45">
      <c r="K100"/>
    </row>
    <row r="101" spans="11:11" x14ac:dyDescent="0.45">
      <c r="K101"/>
    </row>
    <row r="102" spans="11:11" x14ac:dyDescent="0.45">
      <c r="K102"/>
    </row>
    <row r="103" spans="11:11" x14ac:dyDescent="0.45">
      <c r="K103"/>
    </row>
    <row r="104" spans="11:11" x14ac:dyDescent="0.45">
      <c r="K104"/>
    </row>
  </sheetData>
  <phoneticPr fontId="3" type="noConversion"/>
  <pageMargins left="0.25" right="0.25" top="0.75" bottom="0.75" header="0.3" footer="0.3"/>
  <pageSetup scale="70" orientation="portrait" r:id="rId1"/>
  <headerFooter>
    <oddHeader>&amp;L&amp;G&amp;CCOPA FEDERACION DE ADIESTRAMIENTO 2025
29 y 30 de Noviembre
RESULTADOS
&amp;R&amp;G</oddHeader>
    <oddFooter>&amp;L&amp;G&amp;CDomingo&amp;P&amp;R&amp;G</oddFooter>
  </headerFooter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C8B69-3B11-48DF-9D52-D62C91AC1C25}">
  <dimension ref="A4:G74"/>
  <sheetViews>
    <sheetView view="pageLayout" zoomScaleNormal="91" workbookViewId="0">
      <selection activeCell="E5" sqref="E5"/>
    </sheetView>
  </sheetViews>
  <sheetFormatPr defaultRowHeight="14.25" x14ac:dyDescent="0.45"/>
  <cols>
    <col min="1" max="1" width="5.796875" customWidth="1"/>
    <col min="2" max="2" width="23.796875" customWidth="1"/>
    <col min="3" max="3" width="14.9296875" customWidth="1"/>
    <col min="5" max="7" width="9.53125" style="12" bestFit="1" customWidth="1"/>
  </cols>
  <sheetData>
    <row r="4" spans="1:7" x14ac:dyDescent="0.45">
      <c r="A4" t="s">
        <v>172</v>
      </c>
    </row>
    <row r="5" spans="1:7" x14ac:dyDescent="0.45">
      <c r="B5" t="s">
        <v>174</v>
      </c>
      <c r="C5" t="s">
        <v>175</v>
      </c>
      <c r="D5" t="s">
        <v>176</v>
      </c>
      <c r="E5" s="12" t="s">
        <v>177</v>
      </c>
      <c r="F5" s="12" t="s">
        <v>109</v>
      </c>
      <c r="G5" s="12" t="s">
        <v>108</v>
      </c>
    </row>
    <row r="6" spans="1:7" x14ac:dyDescent="0.45">
      <c r="A6" s="32">
        <v>1</v>
      </c>
      <c r="B6" s="14" t="s">
        <v>63</v>
      </c>
      <c r="C6" s="14" t="s">
        <v>64</v>
      </c>
      <c r="D6" s="14" t="s">
        <v>5</v>
      </c>
      <c r="E6" s="11">
        <v>64.5</v>
      </c>
      <c r="F6" s="11">
        <v>62.25</v>
      </c>
      <c r="G6" s="11">
        <f>(E6+F6)/2</f>
        <v>63.375</v>
      </c>
    </row>
    <row r="7" spans="1:7" x14ac:dyDescent="0.45">
      <c r="A7" s="32">
        <v>2</v>
      </c>
      <c r="B7" s="14" t="s">
        <v>61</v>
      </c>
      <c r="C7" s="14" t="s">
        <v>62</v>
      </c>
      <c r="D7" s="14" t="s">
        <v>5</v>
      </c>
      <c r="E7" s="11">
        <v>62.5</v>
      </c>
      <c r="F7" s="11">
        <v>54.375</v>
      </c>
      <c r="G7" s="11">
        <f>(E7+F7)/2</f>
        <v>58.4375</v>
      </c>
    </row>
    <row r="9" spans="1:7" x14ac:dyDescent="0.45">
      <c r="A9" t="s">
        <v>173</v>
      </c>
    </row>
    <row r="10" spans="1:7" x14ac:dyDescent="0.45">
      <c r="B10" t="s">
        <v>174</v>
      </c>
      <c r="C10" t="s">
        <v>175</v>
      </c>
      <c r="D10" t="s">
        <v>176</v>
      </c>
      <c r="E10" s="12" t="s">
        <v>177</v>
      </c>
      <c r="F10" s="12" t="s">
        <v>109</v>
      </c>
      <c r="G10" s="12" t="s">
        <v>108</v>
      </c>
    </row>
    <row r="11" spans="1:7" x14ac:dyDescent="0.45">
      <c r="A11" s="1">
        <v>1</v>
      </c>
      <c r="B11" s="1" t="s">
        <v>72</v>
      </c>
      <c r="C11" s="1" t="s">
        <v>73</v>
      </c>
      <c r="D11" s="1" t="s">
        <v>5</v>
      </c>
      <c r="E11" s="11">
        <v>69.75</v>
      </c>
      <c r="F11" s="11">
        <v>65</v>
      </c>
      <c r="G11" s="11">
        <v>67.375</v>
      </c>
    </row>
    <row r="12" spans="1:7" x14ac:dyDescent="0.45">
      <c r="A12" s="1">
        <v>2</v>
      </c>
      <c r="B12" s="1" t="s">
        <v>65</v>
      </c>
      <c r="C12" s="1" t="s">
        <v>66</v>
      </c>
      <c r="D12" s="1" t="s">
        <v>67</v>
      </c>
      <c r="E12" s="11">
        <v>68</v>
      </c>
      <c r="F12" s="11">
        <v>66.563000000000002</v>
      </c>
      <c r="G12" s="11">
        <v>67.281499999999994</v>
      </c>
    </row>
    <row r="13" spans="1:7" x14ac:dyDescent="0.45">
      <c r="A13" s="1">
        <v>3</v>
      </c>
      <c r="B13" s="1" t="s">
        <v>70</v>
      </c>
      <c r="C13" s="1" t="s">
        <v>69</v>
      </c>
      <c r="D13" s="1" t="s">
        <v>5</v>
      </c>
      <c r="E13" s="11">
        <v>68.25</v>
      </c>
      <c r="F13" s="11">
        <v>62.813000000000002</v>
      </c>
      <c r="G13" s="11">
        <v>65.531499999999994</v>
      </c>
    </row>
    <row r="14" spans="1:7" x14ac:dyDescent="0.45">
      <c r="A14" s="1">
        <v>4</v>
      </c>
      <c r="B14" s="1" t="s">
        <v>68</v>
      </c>
      <c r="C14" s="1" t="s">
        <v>69</v>
      </c>
      <c r="D14" s="1" t="s">
        <v>5</v>
      </c>
      <c r="E14" s="11">
        <v>62.5</v>
      </c>
      <c r="F14" s="11">
        <v>64.063000000000002</v>
      </c>
      <c r="G14" s="11">
        <v>63.281500000000001</v>
      </c>
    </row>
    <row r="16" spans="1:7" x14ac:dyDescent="0.45">
      <c r="A16" t="s">
        <v>178</v>
      </c>
    </row>
    <row r="17" spans="1:7" x14ac:dyDescent="0.45">
      <c r="B17" t="s">
        <v>174</v>
      </c>
      <c r="C17" t="s">
        <v>175</v>
      </c>
      <c r="D17" t="s">
        <v>176</v>
      </c>
      <c r="E17" s="12" t="s">
        <v>177</v>
      </c>
      <c r="F17" s="12" t="s">
        <v>109</v>
      </c>
      <c r="G17" s="12" t="s">
        <v>108</v>
      </c>
    </row>
    <row r="18" spans="1:7" x14ac:dyDescent="0.45">
      <c r="A18" s="1">
        <v>1</v>
      </c>
      <c r="B18" s="1" t="s">
        <v>134</v>
      </c>
      <c r="C18" s="1" t="s">
        <v>135</v>
      </c>
      <c r="D18" s="1" t="s">
        <v>5</v>
      </c>
      <c r="E18" s="11">
        <v>62.3</v>
      </c>
      <c r="F18" s="11">
        <v>65</v>
      </c>
      <c r="G18" s="11">
        <v>63.65</v>
      </c>
    </row>
    <row r="19" spans="1:7" x14ac:dyDescent="0.45">
      <c r="A19" s="1">
        <v>2</v>
      </c>
      <c r="B19" s="1" t="s">
        <v>82</v>
      </c>
      <c r="C19" s="1" t="s">
        <v>8</v>
      </c>
      <c r="D19" s="1" t="s">
        <v>5</v>
      </c>
      <c r="E19" s="11">
        <v>63.900000000000006</v>
      </c>
      <c r="F19" s="11">
        <v>62.5</v>
      </c>
      <c r="G19" s="11">
        <v>63.2</v>
      </c>
    </row>
    <row r="21" spans="1:7" x14ac:dyDescent="0.45">
      <c r="A21" t="s">
        <v>179</v>
      </c>
    </row>
    <row r="22" spans="1:7" x14ac:dyDescent="0.45">
      <c r="B22" t="s">
        <v>174</v>
      </c>
      <c r="C22" t="s">
        <v>175</v>
      </c>
      <c r="D22" t="s">
        <v>176</v>
      </c>
      <c r="E22" s="12" t="s">
        <v>177</v>
      </c>
      <c r="F22" s="12" t="s">
        <v>109</v>
      </c>
      <c r="G22" s="12" t="s">
        <v>108</v>
      </c>
    </row>
    <row r="23" spans="1:7" x14ac:dyDescent="0.45">
      <c r="A23" s="1">
        <v>1</v>
      </c>
      <c r="B23" s="1" t="s">
        <v>83</v>
      </c>
      <c r="C23" s="1" t="s">
        <v>66</v>
      </c>
      <c r="D23" s="1" t="s">
        <v>67</v>
      </c>
      <c r="E23" s="11">
        <v>67.699999999999989</v>
      </c>
      <c r="F23" s="11">
        <v>67.84482758620689</v>
      </c>
      <c r="G23" s="11">
        <v>67.772413793103439</v>
      </c>
    </row>
    <row r="24" spans="1:7" x14ac:dyDescent="0.45">
      <c r="A24" s="1">
        <v>2</v>
      </c>
      <c r="B24" s="1" t="s">
        <v>84</v>
      </c>
      <c r="C24" s="1" t="s">
        <v>85</v>
      </c>
      <c r="D24" s="1" t="s">
        <v>5</v>
      </c>
      <c r="E24" s="11">
        <v>62.3</v>
      </c>
      <c r="F24" s="11">
        <v>63.362068965517238</v>
      </c>
      <c r="G24" s="11">
        <v>62.831034482758618</v>
      </c>
    </row>
    <row r="25" spans="1:7" x14ac:dyDescent="0.45">
      <c r="A25" s="1">
        <v>3</v>
      </c>
      <c r="B25" s="1" t="s">
        <v>156</v>
      </c>
      <c r="C25" s="1" t="s">
        <v>157</v>
      </c>
      <c r="D25" s="1" t="s">
        <v>115</v>
      </c>
      <c r="E25" s="11">
        <v>56.099999999999994</v>
      </c>
      <c r="F25" s="11">
        <v>66.465999999999994</v>
      </c>
      <c r="G25" s="11">
        <v>61.282999999999994</v>
      </c>
    </row>
    <row r="26" spans="1:7" x14ac:dyDescent="0.45">
      <c r="A26" s="1">
        <v>4</v>
      </c>
      <c r="B26" s="1" t="s">
        <v>169</v>
      </c>
      <c r="C26" s="1" t="s">
        <v>133</v>
      </c>
      <c r="D26" s="1" t="s">
        <v>5</v>
      </c>
      <c r="E26" s="11">
        <v>60.7</v>
      </c>
      <c r="F26" s="11">
        <v>59.310500000000005</v>
      </c>
      <c r="G26" s="11">
        <v>60.005250000000004</v>
      </c>
    </row>
    <row r="27" spans="1:7" x14ac:dyDescent="0.45">
      <c r="A27" s="1">
        <v>5</v>
      </c>
      <c r="B27" s="1" t="s">
        <v>166</v>
      </c>
      <c r="C27" s="1" t="s">
        <v>133</v>
      </c>
      <c r="D27" s="1" t="s">
        <v>5</v>
      </c>
      <c r="E27" s="11">
        <v>62</v>
      </c>
      <c r="F27" s="11">
        <v>56.293103448275858</v>
      </c>
      <c r="G27" s="11">
        <v>59.146551724137929</v>
      </c>
    </row>
    <row r="28" spans="1:7" x14ac:dyDescent="0.45">
      <c r="A28" s="1"/>
      <c r="B28" s="1" t="s">
        <v>79</v>
      </c>
      <c r="C28" s="1" t="s">
        <v>80</v>
      </c>
      <c r="D28" s="1" t="s">
        <v>5</v>
      </c>
      <c r="E28" s="11">
        <v>51.900000000000006</v>
      </c>
      <c r="F28" s="11">
        <v>62.328000000000003</v>
      </c>
      <c r="G28" s="11">
        <v>57.114000000000004</v>
      </c>
    </row>
    <row r="29" spans="1:7" x14ac:dyDescent="0.45">
      <c r="A29" s="1"/>
      <c r="B29" s="1" t="s">
        <v>81</v>
      </c>
      <c r="C29" s="1" t="s">
        <v>76</v>
      </c>
      <c r="D29" s="1" t="s">
        <v>5</v>
      </c>
      <c r="E29" s="11">
        <v>54.5</v>
      </c>
      <c r="F29" s="11">
        <v>57.41379310344827</v>
      </c>
      <c r="G29" s="11">
        <v>55.956896551724135</v>
      </c>
    </row>
    <row r="31" spans="1:7" x14ac:dyDescent="0.45">
      <c r="A31" t="s">
        <v>180</v>
      </c>
    </row>
    <row r="32" spans="1:7" x14ac:dyDescent="0.45">
      <c r="B32" t="s">
        <v>174</v>
      </c>
      <c r="C32" t="s">
        <v>175</v>
      </c>
      <c r="D32" t="s">
        <v>176</v>
      </c>
      <c r="E32" s="12" t="s">
        <v>177</v>
      </c>
      <c r="F32" s="12" t="s">
        <v>109</v>
      </c>
      <c r="G32" s="12" t="s">
        <v>108</v>
      </c>
    </row>
    <row r="33" spans="1:7" x14ac:dyDescent="0.45">
      <c r="A33" s="1">
        <v>1</v>
      </c>
      <c r="B33" s="1" t="s">
        <v>110</v>
      </c>
      <c r="C33" s="1" t="s">
        <v>111</v>
      </c>
      <c r="D33" s="1" t="s">
        <v>112</v>
      </c>
      <c r="E33" s="11">
        <v>64.400000000000006</v>
      </c>
      <c r="F33" s="11">
        <v>67.068965517241381</v>
      </c>
      <c r="G33" s="11">
        <v>65.734482758620686</v>
      </c>
    </row>
    <row r="34" spans="1:7" x14ac:dyDescent="0.45">
      <c r="A34" s="1">
        <v>2</v>
      </c>
      <c r="B34" s="1" t="s">
        <v>86</v>
      </c>
      <c r="C34" s="1" t="s">
        <v>117</v>
      </c>
      <c r="D34" s="1" t="s">
        <v>5</v>
      </c>
      <c r="E34" s="11">
        <v>64.400000000000006</v>
      </c>
      <c r="F34" s="11">
        <v>65.775862068965523</v>
      </c>
      <c r="G34" s="11">
        <v>65.087931034482764</v>
      </c>
    </row>
    <row r="35" spans="1:7" x14ac:dyDescent="0.45">
      <c r="A35" s="1">
        <v>3</v>
      </c>
      <c r="B35" s="1" t="s">
        <v>86</v>
      </c>
      <c r="C35" s="1" t="s">
        <v>87</v>
      </c>
      <c r="D35" s="1" t="s">
        <v>5</v>
      </c>
      <c r="E35" s="11">
        <v>59.2</v>
      </c>
      <c r="F35" s="11">
        <v>61.466000000000001</v>
      </c>
      <c r="G35" s="11">
        <v>60.332999999999998</v>
      </c>
    </row>
    <row r="37" spans="1:7" x14ac:dyDescent="0.45">
      <c r="A37" t="s">
        <v>181</v>
      </c>
    </row>
    <row r="38" spans="1:7" x14ac:dyDescent="0.45">
      <c r="B38" t="s">
        <v>174</v>
      </c>
      <c r="C38" t="s">
        <v>175</v>
      </c>
      <c r="D38" t="s">
        <v>176</v>
      </c>
      <c r="E38" s="12" t="s">
        <v>177</v>
      </c>
      <c r="F38" s="12" t="s">
        <v>109</v>
      </c>
      <c r="G38" s="12" t="s">
        <v>108</v>
      </c>
    </row>
    <row r="39" spans="1:7" x14ac:dyDescent="0.45">
      <c r="A39" s="1">
        <v>1</v>
      </c>
      <c r="B39" s="1" t="s">
        <v>11</v>
      </c>
      <c r="C39" s="1" t="s">
        <v>91</v>
      </c>
      <c r="D39" s="1" t="s">
        <v>5</v>
      </c>
      <c r="E39" s="11">
        <v>61.75866666666667</v>
      </c>
      <c r="F39" s="11">
        <v>63.989898989898997</v>
      </c>
      <c r="G39" s="11">
        <v>62.87428282828283</v>
      </c>
    </row>
    <row r="40" spans="1:7" x14ac:dyDescent="0.45">
      <c r="A40" s="1">
        <v>2</v>
      </c>
      <c r="B40" s="1" t="s">
        <v>23</v>
      </c>
      <c r="C40" s="1" t="s">
        <v>47</v>
      </c>
      <c r="D40" s="1" t="s">
        <v>5</v>
      </c>
      <c r="E40" s="11">
        <v>64.352000000000004</v>
      </c>
      <c r="F40" s="11">
        <v>60.707070707070706</v>
      </c>
      <c r="G40" s="11">
        <v>62.529535353535351</v>
      </c>
    </row>
    <row r="41" spans="1:7" x14ac:dyDescent="0.45">
      <c r="A41" s="1">
        <v>3</v>
      </c>
      <c r="B41" s="1" t="s">
        <v>128</v>
      </c>
      <c r="C41" s="1" t="s">
        <v>12</v>
      </c>
      <c r="D41" s="1" t="s">
        <v>5</v>
      </c>
      <c r="E41" s="11">
        <v>62.639000000000003</v>
      </c>
      <c r="F41" s="11">
        <v>61.565656565656575</v>
      </c>
      <c r="G41" s="11">
        <v>62.102328282828289</v>
      </c>
    </row>
    <row r="42" spans="1:7" x14ac:dyDescent="0.45">
      <c r="A42" s="1"/>
      <c r="B42" s="1" t="s">
        <v>158</v>
      </c>
      <c r="C42" s="1" t="s">
        <v>159</v>
      </c>
      <c r="D42" s="1" t="s">
        <v>0</v>
      </c>
      <c r="E42" s="11">
        <v>56.203666666666663</v>
      </c>
      <c r="F42" s="11">
        <v>56.868686868686865</v>
      </c>
      <c r="G42" s="11">
        <v>56.536176767676764</v>
      </c>
    </row>
    <row r="44" spans="1:7" x14ac:dyDescent="0.45">
      <c r="A44" t="s">
        <v>182</v>
      </c>
    </row>
    <row r="45" spans="1:7" x14ac:dyDescent="0.45">
      <c r="B45" t="s">
        <v>174</v>
      </c>
      <c r="C45" t="s">
        <v>175</v>
      </c>
      <c r="D45" t="s">
        <v>176</v>
      </c>
      <c r="E45" s="12" t="s">
        <v>177</v>
      </c>
      <c r="F45" s="12" t="s">
        <v>109</v>
      </c>
      <c r="G45" s="12" t="s">
        <v>108</v>
      </c>
    </row>
    <row r="46" spans="1:7" x14ac:dyDescent="0.45">
      <c r="A46" s="1">
        <v>1</v>
      </c>
      <c r="B46" s="1" t="s">
        <v>142</v>
      </c>
      <c r="C46" s="1" t="s">
        <v>148</v>
      </c>
      <c r="D46" s="1" t="s">
        <v>5</v>
      </c>
      <c r="E46" s="11">
        <v>66.081333333333333</v>
      </c>
      <c r="F46" s="11">
        <v>61.414141414141419</v>
      </c>
      <c r="G46" s="11">
        <v>63.74773737373738</v>
      </c>
    </row>
    <row r="47" spans="1:7" x14ac:dyDescent="0.45">
      <c r="A47" s="1">
        <v>2</v>
      </c>
      <c r="B47" s="1" t="s">
        <v>136</v>
      </c>
      <c r="C47" s="1" t="s">
        <v>137</v>
      </c>
      <c r="D47" s="1" t="s">
        <v>138</v>
      </c>
      <c r="E47" s="11">
        <v>65.138999999999996</v>
      </c>
      <c r="F47" s="11">
        <v>63.989898989898997</v>
      </c>
      <c r="G47" s="11">
        <v>64.5644494949495</v>
      </c>
    </row>
    <row r="48" spans="1:7" x14ac:dyDescent="0.45">
      <c r="A48" s="1">
        <v>3</v>
      </c>
      <c r="B48" s="1" t="s">
        <v>92</v>
      </c>
      <c r="C48" s="1" t="s">
        <v>93</v>
      </c>
      <c r="D48" s="1" t="s">
        <v>5</v>
      </c>
      <c r="E48" s="11">
        <v>64.166666666666671</v>
      </c>
      <c r="F48" s="11">
        <v>64.545454545454547</v>
      </c>
      <c r="G48" s="11">
        <v>64.356060606060609</v>
      </c>
    </row>
    <row r="49" spans="1:7" x14ac:dyDescent="0.45">
      <c r="A49" s="1">
        <v>4</v>
      </c>
      <c r="B49" s="1" t="s">
        <v>140</v>
      </c>
      <c r="C49" s="1" t="s">
        <v>141</v>
      </c>
      <c r="D49" s="1" t="s">
        <v>5</v>
      </c>
      <c r="E49" s="11">
        <v>62.851999999999997</v>
      </c>
      <c r="F49" s="11">
        <v>64.242424242424235</v>
      </c>
      <c r="G49" s="11">
        <v>63.547212121212112</v>
      </c>
    </row>
    <row r="50" spans="1:7" x14ac:dyDescent="0.45">
      <c r="A50" s="1">
        <v>5</v>
      </c>
      <c r="B50" s="1" t="s">
        <v>88</v>
      </c>
      <c r="C50" s="1" t="s">
        <v>9</v>
      </c>
      <c r="D50" s="1" t="s">
        <v>5</v>
      </c>
      <c r="E50" s="11">
        <v>62.407333333333334</v>
      </c>
      <c r="F50" s="11">
        <v>62.020202020202021</v>
      </c>
      <c r="G50" s="11">
        <v>62.213767676767674</v>
      </c>
    </row>
    <row r="51" spans="1:7" x14ac:dyDescent="0.45">
      <c r="A51" s="1"/>
      <c r="B51" s="1" t="s">
        <v>89</v>
      </c>
      <c r="C51" s="1" t="s">
        <v>7</v>
      </c>
      <c r="D51" s="1" t="s">
        <v>5</v>
      </c>
      <c r="E51" s="11">
        <v>57.685000000000002</v>
      </c>
      <c r="F51" s="11">
        <v>58.18181818181818</v>
      </c>
      <c r="G51" s="11">
        <v>57.933409090909095</v>
      </c>
    </row>
    <row r="53" spans="1:7" x14ac:dyDescent="0.45">
      <c r="A53" t="s">
        <v>183</v>
      </c>
    </row>
    <row r="54" spans="1:7" x14ac:dyDescent="0.45">
      <c r="B54" t="s">
        <v>174</v>
      </c>
      <c r="C54" t="s">
        <v>175</v>
      </c>
      <c r="D54" t="s">
        <v>176</v>
      </c>
      <c r="E54" s="12" t="s">
        <v>177</v>
      </c>
      <c r="F54" s="12" t="s">
        <v>109</v>
      </c>
      <c r="G54" s="12" t="s">
        <v>108</v>
      </c>
    </row>
    <row r="55" spans="1:7" x14ac:dyDescent="0.45">
      <c r="A55" s="1">
        <v>1</v>
      </c>
      <c r="B55" s="1" t="s">
        <v>3</v>
      </c>
      <c r="C55" s="1" t="s">
        <v>96</v>
      </c>
      <c r="D55" s="1" t="s">
        <v>5</v>
      </c>
      <c r="E55" s="11">
        <v>64.840999999999994</v>
      </c>
      <c r="F55" s="11">
        <v>64.131000000000014</v>
      </c>
      <c r="G55" s="11">
        <v>64.486000000000004</v>
      </c>
    </row>
    <row r="57" spans="1:7" x14ac:dyDescent="0.45">
      <c r="A57" t="s">
        <v>184</v>
      </c>
    </row>
    <row r="58" spans="1:7" x14ac:dyDescent="0.45">
      <c r="B58" t="s">
        <v>34</v>
      </c>
      <c r="C58" t="s">
        <v>35</v>
      </c>
      <c r="D58" t="s">
        <v>36</v>
      </c>
      <c r="E58" s="12" t="s">
        <v>177</v>
      </c>
      <c r="F58" s="12" t="s">
        <v>109</v>
      </c>
      <c r="G58" s="12" t="s">
        <v>108</v>
      </c>
    </row>
    <row r="59" spans="1:7" x14ac:dyDescent="0.45">
      <c r="A59" s="1">
        <v>1</v>
      </c>
      <c r="B59" s="1" t="s">
        <v>98</v>
      </c>
      <c r="C59" s="1" t="s">
        <v>99</v>
      </c>
      <c r="D59" s="1" t="s">
        <v>0</v>
      </c>
      <c r="E59" s="11">
        <v>67.458333333333329</v>
      </c>
      <c r="F59" s="11">
        <v>67.017543859649138</v>
      </c>
      <c r="G59" s="11">
        <v>67.237938596491233</v>
      </c>
    </row>
    <row r="60" spans="1:7" x14ac:dyDescent="0.45">
      <c r="A60" s="1">
        <v>2</v>
      </c>
      <c r="B60" s="1" t="s">
        <v>23</v>
      </c>
      <c r="C60" s="1" t="s">
        <v>97</v>
      </c>
      <c r="D60" s="1" t="s">
        <v>5</v>
      </c>
      <c r="E60" s="11">
        <v>61.291666666666664</v>
      </c>
      <c r="F60" s="11">
        <v>59.736842105263158</v>
      </c>
      <c r="G60" s="11">
        <v>60.514254385964911</v>
      </c>
    </row>
    <row r="61" spans="1:7" x14ac:dyDescent="0.45">
      <c r="A61" s="1"/>
      <c r="B61" s="1" t="s">
        <v>17</v>
      </c>
      <c r="C61" s="1" t="s">
        <v>100</v>
      </c>
      <c r="D61" s="1" t="s">
        <v>115</v>
      </c>
      <c r="E61" s="11">
        <v>59.208333333333336</v>
      </c>
      <c r="F61" s="11">
        <v>58.728070175438603</v>
      </c>
      <c r="G61" s="11">
        <v>58.968201754385973</v>
      </c>
    </row>
    <row r="62" spans="1:7" x14ac:dyDescent="0.45">
      <c r="A62" s="1"/>
      <c r="B62" s="1" t="s">
        <v>144</v>
      </c>
      <c r="C62" s="1" t="s">
        <v>145</v>
      </c>
      <c r="D62" s="1" t="s">
        <v>5</v>
      </c>
      <c r="E62" s="11">
        <v>56.333333333333336</v>
      </c>
      <c r="F62" s="11">
        <v>59.254385964912281</v>
      </c>
      <c r="G62" s="11">
        <v>57.793859649122808</v>
      </c>
    </row>
    <row r="64" spans="1:7" x14ac:dyDescent="0.45">
      <c r="A64" t="s">
        <v>185</v>
      </c>
    </row>
    <row r="65" spans="1:7" x14ac:dyDescent="0.45">
      <c r="B65" t="s">
        <v>174</v>
      </c>
      <c r="C65" t="s">
        <v>175</v>
      </c>
      <c r="D65" t="s">
        <v>176</v>
      </c>
      <c r="E65" s="12" t="s">
        <v>177</v>
      </c>
      <c r="F65" s="12" t="s">
        <v>109</v>
      </c>
      <c r="G65" s="12" t="s">
        <v>108</v>
      </c>
    </row>
    <row r="66" spans="1:7" x14ac:dyDescent="0.45">
      <c r="A66" s="1">
        <v>1</v>
      </c>
      <c r="B66" s="1" t="s">
        <v>140</v>
      </c>
      <c r="C66" s="1" t="s">
        <v>147</v>
      </c>
      <c r="D66" s="1" t="s">
        <v>5</v>
      </c>
      <c r="E66" s="11">
        <v>58.5</v>
      </c>
      <c r="F66" s="11">
        <v>62.324561403508774</v>
      </c>
      <c r="G66" s="11">
        <v>60.412280701754383</v>
      </c>
    </row>
    <row r="68" spans="1:7" x14ac:dyDescent="0.45">
      <c r="A68" t="s">
        <v>186</v>
      </c>
    </row>
    <row r="69" spans="1:7" x14ac:dyDescent="0.45">
      <c r="B69" t="s">
        <v>174</v>
      </c>
      <c r="C69" t="s">
        <v>175</v>
      </c>
      <c r="D69" t="s">
        <v>176</v>
      </c>
      <c r="E69" s="12" t="s">
        <v>177</v>
      </c>
      <c r="F69" s="12" t="s">
        <v>109</v>
      </c>
      <c r="G69" s="12" t="s">
        <v>108</v>
      </c>
    </row>
    <row r="70" spans="1:7" x14ac:dyDescent="0.45">
      <c r="A70" s="1">
        <v>1</v>
      </c>
      <c r="B70" s="1" t="s">
        <v>122</v>
      </c>
      <c r="C70" s="1" t="s">
        <v>129</v>
      </c>
      <c r="D70" s="1" t="s">
        <v>67</v>
      </c>
      <c r="E70" s="11">
        <v>66.714999999999989</v>
      </c>
      <c r="F70" s="11">
        <v>66.813725490196077</v>
      </c>
      <c r="G70" s="11">
        <v>66.764362745098026</v>
      </c>
    </row>
    <row r="72" spans="1:7" x14ac:dyDescent="0.45">
      <c r="A72" t="s">
        <v>187</v>
      </c>
    </row>
    <row r="73" spans="1:7" x14ac:dyDescent="0.45">
      <c r="B73" t="s">
        <v>174</v>
      </c>
      <c r="C73" t="s">
        <v>175</v>
      </c>
      <c r="D73" t="s">
        <v>176</v>
      </c>
      <c r="E73" s="12" t="s">
        <v>177</v>
      </c>
      <c r="F73" s="12" t="s">
        <v>109</v>
      </c>
      <c r="G73" s="12" t="s">
        <v>108</v>
      </c>
    </row>
    <row r="74" spans="1:7" x14ac:dyDescent="0.45">
      <c r="A74" s="1">
        <v>1</v>
      </c>
      <c r="B74" s="1" t="s">
        <v>122</v>
      </c>
      <c r="C74" s="1" t="s">
        <v>126</v>
      </c>
      <c r="D74" s="1" t="s">
        <v>67</v>
      </c>
      <c r="E74" s="11">
        <v>63.120666666666672</v>
      </c>
      <c r="F74" s="11">
        <v>64.165999999999997</v>
      </c>
      <c r="G74" s="11">
        <v>63.643333333333331</v>
      </c>
    </row>
  </sheetData>
  <sortState xmlns:xlrd2="http://schemas.microsoft.com/office/spreadsheetml/2017/richdata2" ref="A39:G41">
    <sortCondition ref="A39:A41"/>
  </sortState>
  <pageMargins left="0.7" right="0.7" top="0.75" bottom="0.75" header="0.3" footer="0.3"/>
  <pageSetup orientation="portrait" r:id="rId1"/>
  <headerFooter>
    <oddHeader>&amp;L&amp;G&amp;CCOPAF FEDERACION DE ADIESTRAMIENTO 2025
29 Y 30 DE NOVIEMBRE 2025
RESULTADOS ACUMULADOS&amp;R&amp;G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Viernes</vt:lpstr>
      <vt:lpstr>Sabado</vt:lpstr>
      <vt:lpstr>Domingo</vt:lpstr>
      <vt:lpstr>Acumulado</vt:lpstr>
      <vt:lpstr>Sabado!Print_Area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Vargas</dc:creator>
  <cp:lastModifiedBy>Ana Vargas</cp:lastModifiedBy>
  <cp:lastPrinted>2025-11-30T01:48:36Z</cp:lastPrinted>
  <dcterms:created xsi:type="dcterms:W3CDTF">2024-11-27T19:09:44Z</dcterms:created>
  <dcterms:modified xsi:type="dcterms:W3CDTF">2025-12-01T01:39:51Z</dcterms:modified>
</cp:coreProperties>
</file>