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7084ADA5-CF58-834F-8884-63A959AE490E}" xr6:coauthVersionLast="47" xr6:coauthVersionMax="47" xr10:uidLastSave="{00000000-0000-0000-0000-000000000000}"/>
  <bookViews>
    <workbookView xWindow="0" yWindow="495" windowWidth="20730" windowHeight="11760" xr2:uid="{00000000-000D-0000-FFFF-FFFF00000000}"/>
  </bookViews>
  <sheets>
    <sheet name="Acumulado" sheetId="3" r:id="rId1"/>
    <sheet name="Sheet1" sheetId="4" r:id="rId2"/>
    <sheet name="Hoja2" sheetId="2" r:id="rId3"/>
  </sheets>
  <calcPr calcId="191028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3" l="1"/>
  <c r="O27" i="3"/>
  <c r="J28" i="3"/>
  <c r="O28" i="3"/>
  <c r="J29" i="3"/>
  <c r="O29" i="3"/>
  <c r="J21" i="3"/>
  <c r="O21" i="3"/>
  <c r="J22" i="3"/>
  <c r="O22" i="3"/>
  <c r="J23" i="3"/>
  <c r="O23" i="3"/>
  <c r="J15" i="3"/>
  <c r="O15" i="3"/>
  <c r="J16" i="3"/>
  <c r="O16" i="3"/>
  <c r="J7" i="3"/>
  <c r="O7" i="3"/>
  <c r="J11" i="3"/>
  <c r="O11" i="3"/>
  <c r="J12" i="3"/>
  <c r="O12" i="3"/>
  <c r="J10" i="3"/>
  <c r="O10" i="3"/>
  <c r="J8" i="3"/>
  <c r="O8" i="3"/>
  <c r="J9" i="3"/>
  <c r="O9" i="3"/>
  <c r="J32" i="3"/>
  <c r="J24" i="3"/>
</calcChain>
</file>

<file path=xl/sharedStrings.xml><?xml version="1.0" encoding="utf-8"?>
<sst xmlns="http://schemas.openxmlformats.org/spreadsheetml/2006/main" count="226" uniqueCount="96">
  <si>
    <t>Categoría Futuros Campeones</t>
  </si>
  <si>
    <t>Categoría Introductorios</t>
  </si>
  <si>
    <t>Categoría Principiantes</t>
  </si>
  <si>
    <t>Categoría Intermedios</t>
  </si>
  <si>
    <t>Bono</t>
  </si>
  <si>
    <t>Pumpkin</t>
  </si>
  <si>
    <t>Paz Swindell</t>
  </si>
  <si>
    <t>Anne Jansen</t>
  </si>
  <si>
    <t>FTS</t>
  </si>
  <si>
    <t>FA</t>
  </si>
  <si>
    <t>TS</t>
  </si>
  <si>
    <t>%</t>
  </si>
  <si>
    <t>FS</t>
  </si>
  <si>
    <t>FT</t>
  </si>
  <si>
    <t>TXC</t>
  </si>
  <si>
    <t>FXC</t>
  </si>
  <si>
    <t>FTXC</t>
  </si>
  <si>
    <t>Total</t>
  </si>
  <si>
    <t>Ranking</t>
  </si>
  <si>
    <t>Resultados Acumulados</t>
  </si>
  <si>
    <t>Mary Jane</t>
  </si>
  <si>
    <t>Copa Federación de Prueba Completa 2025</t>
  </si>
  <si>
    <r>
      <t xml:space="preserve">Categoría </t>
    </r>
    <r>
      <rPr>
        <b/>
        <sz val="12"/>
        <color theme="1"/>
        <rFont val="Calibri"/>
        <family val="2"/>
        <scheme val="minor"/>
      </rPr>
      <t>FEI Evening World Challenge</t>
    </r>
  </si>
  <si>
    <t>Mckenzie Mangus</t>
  </si>
  <si>
    <t>Revel **</t>
  </si>
  <si>
    <t>Nyya MacCormack</t>
  </si>
  <si>
    <t>Bellagio</t>
  </si>
  <si>
    <t>Maximus</t>
  </si>
  <si>
    <t>Mayalin Espinoza</t>
  </si>
  <si>
    <t>Amanda MacCormack</t>
  </si>
  <si>
    <t>Finnigan</t>
  </si>
  <si>
    <t>Seven</t>
  </si>
  <si>
    <t>Robin W. Berger</t>
  </si>
  <si>
    <t>Stella</t>
  </si>
  <si>
    <t>Aspen</t>
  </si>
  <si>
    <t>Manchitas</t>
  </si>
  <si>
    <t>Shabazz Red</t>
  </si>
  <si>
    <t>Alexandra Young</t>
  </si>
  <si>
    <t>Sesame</t>
  </si>
  <si>
    <t>Silver</t>
  </si>
  <si>
    <t xml:space="preserve">Phoenix Kahn </t>
  </si>
  <si>
    <t>Semigh</t>
  </si>
  <si>
    <t>Isabella Karczynska</t>
  </si>
  <si>
    <t>Dragonfly</t>
  </si>
  <si>
    <t>Ivana Coluccia</t>
  </si>
  <si>
    <t>Graceanne Veil</t>
  </si>
  <si>
    <t>Sapphire</t>
  </si>
  <si>
    <t>Belle Hill</t>
  </si>
  <si>
    <t>Khaleesi</t>
  </si>
  <si>
    <t>Guiness</t>
  </si>
  <si>
    <t>Seb</t>
  </si>
  <si>
    <t>Coast</t>
  </si>
  <si>
    <t>Condesa</t>
  </si>
  <si>
    <t>Cowboy</t>
  </si>
  <si>
    <t>Tambor</t>
  </si>
  <si>
    <t>Eva Espinoza</t>
  </si>
  <si>
    <t>Sahej Rose Jackson</t>
  </si>
  <si>
    <t>Sadie Graham</t>
  </si>
  <si>
    <t>CC Veeder</t>
  </si>
  <si>
    <t>Coco Shireman</t>
  </si>
  <si>
    <t>Liah Praisler</t>
  </si>
  <si>
    <t>Kadence Hoffman</t>
  </si>
  <si>
    <t>Nala Ferris</t>
  </si>
  <si>
    <t>Lily Brown</t>
  </si>
  <si>
    <t>Taylor Frost</t>
  </si>
  <si>
    <r>
      <t xml:space="preserve">Categoría </t>
    </r>
    <r>
      <rPr>
        <b/>
        <sz val="12"/>
        <color theme="1"/>
        <rFont val="Calibri"/>
        <family val="2"/>
        <scheme val="minor"/>
      </rPr>
      <t>Transitorios // Master Challenge</t>
    </r>
  </si>
  <si>
    <t>Sunny Shiremam</t>
  </si>
  <si>
    <t>Categoría Barras</t>
  </si>
  <si>
    <t xml:space="preserve">Categoría Leadline </t>
  </si>
  <si>
    <t>Noah Rehling</t>
  </si>
  <si>
    <t>Romeo</t>
  </si>
  <si>
    <t>Anna Ma. Rehling</t>
  </si>
  <si>
    <t>Alana Miles Solano</t>
  </si>
  <si>
    <t>Mila Barajas</t>
  </si>
  <si>
    <t>Rolex</t>
  </si>
  <si>
    <t>Moana Ruiz Machado</t>
  </si>
  <si>
    <t>Aria Naderi</t>
  </si>
  <si>
    <t>Scarpie</t>
  </si>
  <si>
    <t>Jade Rose Vanderpluijm</t>
  </si>
  <si>
    <t>DNS</t>
  </si>
  <si>
    <t>FC</t>
  </si>
  <si>
    <t>EL</t>
  </si>
  <si>
    <t>cambio de jinete</t>
  </si>
  <si>
    <t>caída</t>
  </si>
  <si>
    <t>rehuse</t>
  </si>
  <si>
    <t>3 rehuses</t>
  </si>
  <si>
    <t>speeding</t>
  </si>
  <si>
    <t>FD</t>
  </si>
  <si>
    <t>FTD</t>
  </si>
  <si>
    <t>Tpo Derby</t>
  </si>
  <si>
    <t>Rank</t>
  </si>
  <si>
    <t>RET</t>
  </si>
  <si>
    <t>Gucci</t>
  </si>
  <si>
    <t>Categoría Master Challenge</t>
  </si>
  <si>
    <t xml:space="preserve">Categoría Transitorios </t>
  </si>
  <si>
    <t>Clear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</si>
</sst>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</font>
    <font>
      <sz val="12"/>
      <color theme="1"/>
      <name val="Calibri"/>
      <family val="2"/>
    </font>
    <font>
      <b/>
      <sz val="14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9">
    <xf numFmtId="0" fontId="0" fillId="0" borderId="0" xfId="0"/>
    <xf numFmtId="0" fontId="3" fillId="0" borderId="0" xfId="0" applyFont="1"/>
    <xf numFmtId="0" fontId="1" fillId="0" borderId="0" xfId="0" applyFont="1"/>
    <xf numFmtId="0" fontId="2" fillId="0" borderId="0" xfId="0" applyFont="1"/>
    <xf numFmtId="0" fontId="2" fillId="0" borderId="3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3" fillId="0" borderId="0" xfId="0" applyFont="1" applyBorder="1"/>
    <xf numFmtId="164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0" xfId="0" applyFont="1" applyAlignment="1"/>
    <xf numFmtId="0" fontId="4" fillId="0" borderId="0" xfId="0" applyFont="1"/>
    <xf numFmtId="0" fontId="5" fillId="0" borderId="8" xfId="0" applyFont="1" applyBorder="1" applyAlignment="1">
      <alignment horizontal="center"/>
    </xf>
    <xf numFmtId="0" fontId="4" fillId="0" borderId="0" xfId="0" applyFont="1" applyBorder="1"/>
    <xf numFmtId="2" fontId="1" fillId="0" borderId="0" xfId="0" applyNumberFormat="1" applyFont="1"/>
    <xf numFmtId="2" fontId="2" fillId="0" borderId="4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right"/>
    </xf>
    <xf numFmtId="2" fontId="1" fillId="0" borderId="0" xfId="0" applyNumberFormat="1" applyFont="1" applyBorder="1" applyAlignment="1">
      <alignment horizontal="right"/>
    </xf>
    <xf numFmtId="0" fontId="0" fillId="0" borderId="0" xfId="0" applyFont="1"/>
    <xf numFmtId="0" fontId="4" fillId="0" borderId="21" xfId="0" applyFont="1" applyBorder="1" applyAlignment="1">
      <alignment horizontal="center"/>
    </xf>
    <xf numFmtId="0" fontId="2" fillId="0" borderId="9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4" fillId="0" borderId="31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8" fillId="0" borderId="14" xfId="0" applyFont="1" applyBorder="1"/>
    <xf numFmtId="0" fontId="8" fillId="0" borderId="17" xfId="0" applyFont="1" applyBorder="1"/>
    <xf numFmtId="0" fontId="8" fillId="0" borderId="11" xfId="0" applyFont="1" applyBorder="1"/>
    <xf numFmtId="0" fontId="8" fillId="0" borderId="6" xfId="0" applyFont="1" applyBorder="1"/>
    <xf numFmtId="0" fontId="4" fillId="0" borderId="0" xfId="0" applyFont="1" applyBorder="1" applyAlignment="1">
      <alignment horizontal="right"/>
    </xf>
    <xf numFmtId="0" fontId="1" fillId="0" borderId="0" xfId="0" applyFont="1" applyBorder="1"/>
    <xf numFmtId="0" fontId="2" fillId="0" borderId="12" xfId="0" applyFont="1" applyFill="1" applyBorder="1" applyAlignment="1">
      <alignment vertical="center"/>
    </xf>
    <xf numFmtId="0" fontId="3" fillId="0" borderId="0" xfId="0" applyFont="1" applyFill="1" applyBorder="1"/>
    <xf numFmtId="2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1" fillId="0" borderId="0" xfId="0" applyFont="1" applyFill="1" applyBorder="1"/>
    <xf numFmtId="2" fontId="6" fillId="0" borderId="10" xfId="0" applyNumberFormat="1" applyFont="1" applyBorder="1" applyAlignment="1">
      <alignment horizontal="right"/>
    </xf>
    <xf numFmtId="0" fontId="6" fillId="0" borderId="26" xfId="0" applyFont="1" applyBorder="1" applyAlignment="1">
      <alignment horizontal="right"/>
    </xf>
    <xf numFmtId="2" fontId="6" fillId="0" borderId="26" xfId="0" applyNumberFormat="1" applyFont="1" applyBorder="1" applyAlignment="1">
      <alignment horizontal="right"/>
    </xf>
    <xf numFmtId="0" fontId="7" fillId="0" borderId="23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2" fontId="6" fillId="0" borderId="6" xfId="0" applyNumberFormat="1" applyFont="1" applyBorder="1" applyAlignment="1">
      <alignment horizontal="right"/>
    </xf>
    <xf numFmtId="0" fontId="6" fillId="0" borderId="5" xfId="0" applyFont="1" applyBorder="1" applyAlignment="1">
      <alignment horizontal="right"/>
    </xf>
    <xf numFmtId="2" fontId="6" fillId="0" borderId="5" xfId="0" applyNumberFormat="1" applyFont="1" applyBorder="1" applyAlignment="1">
      <alignment horizontal="right"/>
    </xf>
    <xf numFmtId="0" fontId="7" fillId="0" borderId="27" xfId="0" applyFont="1" applyBorder="1" applyAlignment="1">
      <alignment horizontal="center"/>
    </xf>
    <xf numFmtId="2" fontId="6" fillId="0" borderId="2" xfId="0" applyNumberFormat="1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2" fontId="6" fillId="0" borderId="1" xfId="0" applyNumberFormat="1" applyFont="1" applyBorder="1" applyAlignment="1">
      <alignment horizontal="right"/>
    </xf>
    <xf numFmtId="0" fontId="7" fillId="0" borderId="21" xfId="0" applyFont="1" applyBorder="1" applyAlignment="1">
      <alignment horizontal="center"/>
    </xf>
    <xf numFmtId="0" fontId="8" fillId="0" borderId="9" xfId="0" applyFont="1" applyBorder="1"/>
    <xf numFmtId="0" fontId="8" fillId="0" borderId="10" xfId="0" applyFont="1" applyBorder="1"/>
    <xf numFmtId="0" fontId="8" fillId="0" borderId="29" xfId="0" applyFont="1" applyBorder="1"/>
    <xf numFmtId="0" fontId="8" fillId="0" borderId="12" xfId="0" applyFont="1" applyBorder="1"/>
    <xf numFmtId="0" fontId="8" fillId="0" borderId="2" xfId="0" applyFont="1" applyBorder="1"/>
    <xf numFmtId="0" fontId="8" fillId="0" borderId="34" xfId="0" applyFont="1" applyBorder="1"/>
    <xf numFmtId="0" fontId="8" fillId="0" borderId="33" xfId="0" applyFont="1" applyBorder="1"/>
    <xf numFmtId="0" fontId="2" fillId="0" borderId="1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2" fillId="0" borderId="2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26" xfId="0" applyFont="1" applyFill="1" applyBorder="1" applyAlignment="1">
      <alignment horizontal="center"/>
    </xf>
    <xf numFmtId="2" fontId="6" fillId="0" borderId="12" xfId="0" applyNumberFormat="1" applyFont="1" applyFill="1" applyBorder="1" applyAlignment="1">
      <alignment horizontal="right"/>
    </xf>
    <xf numFmtId="2" fontId="6" fillId="0" borderId="2" xfId="0" applyNumberFormat="1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8" fillId="0" borderId="12" xfId="0" applyFont="1" applyFill="1" applyBorder="1"/>
    <xf numFmtId="0" fontId="8" fillId="0" borderId="2" xfId="0" applyFont="1" applyFill="1" applyBorder="1"/>
    <xf numFmtId="0" fontId="8" fillId="0" borderId="0" xfId="0" applyFont="1" applyBorder="1"/>
    <xf numFmtId="0" fontId="4" fillId="0" borderId="0" xfId="0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2" fontId="4" fillId="0" borderId="29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29" xfId="0" applyNumberFormat="1" applyFont="1" applyBorder="1" applyAlignment="1">
      <alignment horizontal="center"/>
    </xf>
    <xf numFmtId="2" fontId="7" fillId="0" borderId="6" xfId="0" applyNumberFormat="1" applyFont="1" applyBorder="1" applyAlignment="1">
      <alignment horizontal="center"/>
    </xf>
    <xf numFmtId="2" fontId="7" fillId="0" borderId="2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2" fontId="6" fillId="0" borderId="26" xfId="0" applyNumberFormat="1" applyFont="1" applyBorder="1" applyAlignment="1">
      <alignment horizontal="center"/>
    </xf>
    <xf numFmtId="2" fontId="6" fillId="0" borderId="5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1" fontId="6" fillId="0" borderId="5" xfId="0" applyNumberFormat="1" applyFont="1" applyBorder="1" applyAlignment="1">
      <alignment horizontal="center"/>
    </xf>
    <xf numFmtId="1" fontId="6" fillId="0" borderId="32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6" fillId="0" borderId="33" xfId="0" applyNumberFormat="1" applyFont="1" applyBorder="1" applyAlignment="1">
      <alignment horizontal="center"/>
    </xf>
    <xf numFmtId="1" fontId="6" fillId="0" borderId="29" xfId="0" applyNumberFormat="1" applyFont="1" applyBorder="1" applyAlignment="1">
      <alignment horizontal="center"/>
    </xf>
    <xf numFmtId="1" fontId="6" fillId="0" borderId="10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2" fontId="4" fillId="3" borderId="9" xfId="0" applyNumberFormat="1" applyFont="1" applyFill="1" applyBorder="1" applyAlignment="1">
      <alignment horizontal="center"/>
    </xf>
    <xf numFmtId="2" fontId="4" fillId="3" borderId="10" xfId="0" applyNumberFormat="1" applyFont="1" applyFill="1" applyBorder="1" applyAlignment="1">
      <alignment horizontal="center"/>
    </xf>
    <xf numFmtId="2" fontId="4" fillId="3" borderId="14" xfId="0" applyNumberFormat="1" applyFont="1" applyFill="1" applyBorder="1" applyAlignment="1">
      <alignment horizontal="center"/>
    </xf>
    <xf numFmtId="2" fontId="4" fillId="3" borderId="29" xfId="0" applyNumberFormat="1" applyFont="1" applyFill="1" applyBorder="1" applyAlignment="1">
      <alignment horizontal="center"/>
    </xf>
    <xf numFmtId="2" fontId="4" fillId="3" borderId="11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2" fontId="4" fillId="3" borderId="12" xfId="0" applyNumberFormat="1" applyFont="1" applyFill="1" applyBorder="1" applyAlignment="1">
      <alignment horizontal="center"/>
    </xf>
    <xf numFmtId="2" fontId="4" fillId="3" borderId="2" xfId="0" applyNumberFormat="1" applyFont="1" applyFill="1" applyBorder="1" applyAlignment="1">
      <alignment horizontal="center"/>
    </xf>
    <xf numFmtId="2" fontId="4" fillId="3" borderId="35" xfId="0" applyNumberFormat="1" applyFont="1" applyFill="1" applyBorder="1" applyAlignment="1">
      <alignment horizontal="center"/>
    </xf>
    <xf numFmtId="2" fontId="4" fillId="3" borderId="36" xfId="0" applyNumberFormat="1" applyFont="1" applyFill="1" applyBorder="1" applyAlignment="1">
      <alignment horizontal="center"/>
    </xf>
    <xf numFmtId="2" fontId="7" fillId="3" borderId="9" xfId="0" applyNumberFormat="1" applyFont="1" applyFill="1" applyBorder="1" applyAlignment="1">
      <alignment horizontal="center"/>
    </xf>
    <xf numFmtId="2" fontId="7" fillId="3" borderId="10" xfId="0" applyNumberFormat="1" applyFont="1" applyFill="1" applyBorder="1" applyAlignment="1">
      <alignment horizontal="center"/>
    </xf>
    <xf numFmtId="2" fontId="7" fillId="3" borderId="14" xfId="0" applyNumberFormat="1" applyFont="1" applyFill="1" applyBorder="1" applyAlignment="1">
      <alignment horizontal="center"/>
    </xf>
    <xf numFmtId="2" fontId="7" fillId="3" borderId="29" xfId="0" applyNumberFormat="1" applyFont="1" applyFill="1" applyBorder="1" applyAlignment="1">
      <alignment horizontal="center"/>
    </xf>
    <xf numFmtId="2" fontId="7" fillId="3" borderId="11" xfId="0" applyNumberFormat="1" applyFont="1" applyFill="1" applyBorder="1" applyAlignment="1">
      <alignment horizontal="center"/>
    </xf>
    <xf numFmtId="2" fontId="7" fillId="3" borderId="6" xfId="0" applyNumberFormat="1" applyFont="1" applyFill="1" applyBorder="1" applyAlignment="1">
      <alignment horizontal="center"/>
    </xf>
    <xf numFmtId="2" fontId="7" fillId="3" borderId="12" xfId="0" applyNumberFormat="1" applyFont="1" applyFill="1" applyBorder="1" applyAlignment="1">
      <alignment horizontal="center"/>
    </xf>
    <xf numFmtId="2" fontId="7" fillId="3" borderId="2" xfId="0" applyNumberFormat="1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26" xfId="0" applyFont="1" applyFill="1" applyBorder="1" applyAlignment="1">
      <alignment horizontal="center"/>
    </xf>
    <xf numFmtId="2" fontId="4" fillId="4" borderId="10" xfId="0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2" fontId="4" fillId="4" borderId="6" xfId="0" applyNumberFormat="1" applyFont="1" applyFill="1" applyBorder="1" applyAlignment="1">
      <alignment horizontal="center"/>
    </xf>
    <xf numFmtId="2" fontId="4" fillId="4" borderId="14" xfId="0" applyNumberFormat="1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2" fontId="4" fillId="4" borderId="2" xfId="0" applyNumberFormat="1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2" fontId="4" fillId="4" borderId="9" xfId="0" applyNumberFormat="1" applyFont="1" applyFill="1" applyBorder="1" applyAlignment="1">
      <alignment horizontal="center"/>
    </xf>
    <xf numFmtId="2" fontId="4" fillId="4" borderId="29" xfId="0" applyNumberFormat="1" applyFont="1" applyFill="1" applyBorder="1" applyAlignment="1">
      <alignment horizontal="center"/>
    </xf>
    <xf numFmtId="2" fontId="4" fillId="4" borderId="11" xfId="0" applyNumberFormat="1" applyFont="1" applyFill="1" applyBorder="1" applyAlignment="1">
      <alignment horizontal="center"/>
    </xf>
    <xf numFmtId="2" fontId="4" fillId="4" borderId="12" xfId="0" applyNumberFormat="1" applyFont="1" applyFill="1" applyBorder="1" applyAlignment="1">
      <alignment horizontal="center"/>
    </xf>
    <xf numFmtId="2" fontId="4" fillId="4" borderId="30" xfId="0" applyNumberFormat="1" applyFont="1" applyFill="1" applyBorder="1" applyAlignment="1">
      <alignment horizontal="center"/>
    </xf>
    <xf numFmtId="2" fontId="4" fillId="4" borderId="37" xfId="0" applyNumberFormat="1" applyFont="1" applyFill="1" applyBorder="1" applyAlignment="1">
      <alignment horizontal="center"/>
    </xf>
    <xf numFmtId="0" fontId="4" fillId="4" borderId="38" xfId="0" applyFont="1" applyFill="1" applyBorder="1" applyAlignment="1">
      <alignment horizontal="center"/>
    </xf>
    <xf numFmtId="2" fontId="4" fillId="4" borderId="36" xfId="0" applyNumberFormat="1" applyFont="1" applyFill="1" applyBorder="1" applyAlignment="1">
      <alignment horizontal="center"/>
    </xf>
    <xf numFmtId="2" fontId="7" fillId="4" borderId="25" xfId="0" applyNumberFormat="1" applyFont="1" applyFill="1" applyBorder="1" applyAlignment="1">
      <alignment horizontal="center"/>
    </xf>
    <xf numFmtId="0" fontId="7" fillId="4" borderId="26" xfId="0" applyFont="1" applyFill="1" applyBorder="1" applyAlignment="1">
      <alignment horizontal="center"/>
    </xf>
    <xf numFmtId="2" fontId="7" fillId="4" borderId="10" xfId="0" applyNumberFormat="1" applyFont="1" applyFill="1" applyBorder="1" applyAlignment="1">
      <alignment horizontal="center"/>
    </xf>
    <xf numFmtId="2" fontId="7" fillId="4" borderId="30" xfId="0" applyNumberFormat="1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2" fontId="7" fillId="4" borderId="29" xfId="0" applyNumberFormat="1" applyFont="1" applyFill="1" applyBorder="1" applyAlignment="1">
      <alignment horizontal="center"/>
    </xf>
    <xf numFmtId="2" fontId="7" fillId="4" borderId="28" xfId="0" applyNumberFormat="1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1" fontId="7" fillId="4" borderId="5" xfId="0" applyNumberFormat="1" applyFont="1" applyFill="1" applyBorder="1" applyAlignment="1">
      <alignment horizontal="center"/>
    </xf>
    <xf numFmtId="2" fontId="7" fillId="4" borderId="15" xfId="0" applyNumberFormat="1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2" fontId="7" fillId="4" borderId="2" xfId="0" applyNumberFormat="1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4" fillId="5" borderId="25" xfId="0" applyFont="1" applyFill="1" applyBorder="1" applyAlignment="1">
      <alignment horizontal="center"/>
    </xf>
    <xf numFmtId="0" fontId="4" fillId="5" borderId="26" xfId="0" applyFont="1" applyFill="1" applyBorder="1" applyAlignment="1">
      <alignment horizontal="center"/>
    </xf>
    <xf numFmtId="0" fontId="4" fillId="5" borderId="30" xfId="0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2" fontId="4" fillId="5" borderId="30" xfId="0" applyNumberFormat="1" applyFont="1" applyFill="1" applyBorder="1" applyAlignment="1">
      <alignment horizontal="center"/>
    </xf>
    <xf numFmtId="1" fontId="4" fillId="5" borderId="7" xfId="0" applyNumberFormat="1" applyFont="1" applyFill="1" applyBorder="1" applyAlignment="1">
      <alignment horizontal="center"/>
    </xf>
    <xf numFmtId="2" fontId="4" fillId="5" borderId="28" xfId="0" applyNumberFormat="1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15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2" fontId="4" fillId="5" borderId="5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2" fontId="4" fillId="5" borderId="7" xfId="0" applyNumberFormat="1" applyFont="1" applyFill="1" applyBorder="1" applyAlignment="1">
      <alignment horizontal="center"/>
    </xf>
    <xf numFmtId="2" fontId="4" fillId="5" borderId="15" xfId="0" applyNumberFormat="1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2" fontId="4" fillId="5" borderId="14" xfId="0" applyNumberFormat="1" applyFont="1" applyFill="1" applyBorder="1" applyAlignment="1">
      <alignment horizontal="center"/>
    </xf>
    <xf numFmtId="2" fontId="4" fillId="5" borderId="35" xfId="0" applyNumberFormat="1" applyFont="1" applyFill="1" applyBorder="1" applyAlignment="1">
      <alignment horizontal="center"/>
    </xf>
    <xf numFmtId="2" fontId="4" fillId="5" borderId="38" xfId="0" applyNumberFormat="1" applyFont="1" applyFill="1" applyBorder="1" applyAlignment="1">
      <alignment horizontal="center"/>
    </xf>
    <xf numFmtId="0" fontId="4" fillId="5" borderId="38" xfId="0" applyFont="1" applyFill="1" applyBorder="1" applyAlignment="1">
      <alignment horizontal="center"/>
    </xf>
    <xf numFmtId="2" fontId="7" fillId="5" borderId="9" xfId="0" applyNumberFormat="1" applyFont="1" applyFill="1" applyBorder="1" applyAlignment="1">
      <alignment horizontal="center"/>
    </xf>
    <xf numFmtId="2" fontId="7" fillId="5" borderId="26" xfId="0" applyNumberFormat="1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2" fontId="7" fillId="5" borderId="14" xfId="0" applyNumberFormat="1" applyFont="1" applyFill="1" applyBorder="1" applyAlignment="1">
      <alignment horizontal="center"/>
    </xf>
    <xf numFmtId="2" fontId="7" fillId="5" borderId="7" xfId="0" applyNumberFormat="1" applyFont="1" applyFill="1" applyBorder="1" applyAlignment="1">
      <alignment horizontal="center"/>
    </xf>
    <xf numFmtId="0" fontId="7" fillId="5" borderId="7" xfId="0" applyFont="1" applyFill="1" applyBorder="1" applyAlignment="1">
      <alignment horizontal="center"/>
    </xf>
    <xf numFmtId="1" fontId="7" fillId="5" borderId="7" xfId="0" applyNumberFormat="1" applyFont="1" applyFill="1" applyBorder="1" applyAlignment="1">
      <alignment horizontal="center"/>
    </xf>
    <xf numFmtId="2" fontId="7" fillId="5" borderId="11" xfId="0" applyNumberFormat="1" applyFont="1" applyFill="1" applyBorder="1" applyAlignment="1">
      <alignment horizontal="center"/>
    </xf>
    <xf numFmtId="2" fontId="7" fillId="5" borderId="5" xfId="0" applyNumberFormat="1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1" fontId="7" fillId="5" borderId="5" xfId="0" applyNumberFormat="1" applyFont="1" applyFill="1" applyBorder="1" applyAlignment="1">
      <alignment horizontal="center"/>
    </xf>
    <xf numFmtId="2" fontId="7" fillId="5" borderId="12" xfId="0" applyNumberFormat="1" applyFont="1" applyFill="1" applyBorder="1" applyAlignment="1">
      <alignment horizontal="center"/>
    </xf>
    <xf numFmtId="2" fontId="7" fillId="5" borderId="1" xfId="0" applyNumberFormat="1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1" fontId="7" fillId="5" borderId="1" xfId="0" applyNumberFormat="1" applyFont="1" applyFill="1" applyBorder="1" applyAlignment="1">
      <alignment horizontal="center"/>
    </xf>
    <xf numFmtId="0" fontId="2" fillId="2" borderId="18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2" fillId="2" borderId="20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0" borderId="4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2" fontId="6" fillId="0" borderId="45" xfId="0" applyNumberFormat="1" applyFont="1" applyBorder="1" applyAlignment="1">
      <alignment horizontal="center"/>
    </xf>
    <xf numFmtId="2" fontId="6" fillId="0" borderId="30" xfId="0" applyNumberFormat="1" applyFont="1" applyBorder="1" applyAlignment="1">
      <alignment horizontal="center"/>
    </xf>
    <xf numFmtId="2" fontId="6" fillId="0" borderId="42" xfId="0" applyNumberFormat="1" applyFont="1" applyBorder="1" applyAlignment="1">
      <alignment horizontal="center"/>
    </xf>
    <xf numFmtId="2" fontId="6" fillId="0" borderId="28" xfId="0" applyNumberFormat="1" applyFont="1" applyBorder="1" applyAlignment="1">
      <alignment horizontal="center"/>
    </xf>
    <xf numFmtId="2" fontId="6" fillId="0" borderId="16" xfId="0" applyNumberFormat="1" applyFont="1" applyBorder="1" applyAlignment="1">
      <alignment horizontal="center"/>
    </xf>
    <xf numFmtId="2" fontId="6" fillId="0" borderId="44" xfId="0" applyNumberFormat="1" applyFont="1" applyBorder="1" applyAlignment="1">
      <alignment horizontal="center"/>
    </xf>
    <xf numFmtId="2" fontId="6" fillId="0" borderId="15" xfId="0" applyNumberFormat="1" applyFont="1" applyBorder="1" applyAlignment="1">
      <alignment horizontal="center"/>
    </xf>
    <xf numFmtId="1" fontId="6" fillId="0" borderId="16" xfId="0" applyNumberFormat="1" applyFont="1" applyBorder="1" applyAlignment="1">
      <alignment horizontal="center"/>
    </xf>
    <xf numFmtId="1" fontId="6" fillId="0" borderId="28" xfId="0" applyNumberFormat="1" applyFont="1" applyBorder="1" applyAlignment="1">
      <alignment horizontal="center"/>
    </xf>
    <xf numFmtId="2" fontId="6" fillId="0" borderId="43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2" fontId="6" fillId="0" borderId="17" xfId="0" applyNumberFormat="1" applyFont="1" applyBorder="1" applyAlignment="1">
      <alignment horizontal="center"/>
    </xf>
    <xf numFmtId="2" fontId="6" fillId="0" borderId="41" xfId="0" applyNumberFormat="1" applyFont="1" applyBorder="1" applyAlignment="1">
      <alignment horizontal="center"/>
    </xf>
    <xf numFmtId="2" fontId="6" fillId="0" borderId="25" xfId="0" applyNumberFormat="1" applyFont="1" applyBorder="1" applyAlignment="1">
      <alignment horizontal="center"/>
    </xf>
    <xf numFmtId="2" fontId="6" fillId="0" borderId="24" xfId="0" applyNumberFormat="1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6" fillId="0" borderId="9" xfId="0" applyNumberFormat="1" applyFont="1" applyBorder="1" applyAlignment="1">
      <alignment horizontal="center"/>
    </xf>
    <xf numFmtId="2" fontId="6" fillId="0" borderId="26" xfId="0" applyNumberFormat="1" applyFont="1" applyBorder="1" applyAlignment="1">
      <alignment horizontal="center"/>
    </xf>
    <xf numFmtId="2" fontId="6" fillId="0" borderId="11" xfId="0" applyNumberFormat="1" applyFont="1" applyBorder="1" applyAlignment="1">
      <alignment horizontal="center"/>
    </xf>
    <xf numFmtId="2" fontId="6" fillId="0" borderId="5" xfId="0" applyNumberFormat="1" applyFont="1" applyBorder="1" applyAlignment="1">
      <alignment horizontal="center"/>
    </xf>
    <xf numFmtId="2" fontId="6" fillId="0" borderId="12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1" fillId="0" borderId="51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53" xfId="0" applyFont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6" fillId="0" borderId="44" xfId="0" applyFont="1" applyFill="1" applyBorder="1" applyAlignment="1">
      <alignment horizontal="center"/>
    </xf>
    <xf numFmtId="0" fontId="6" fillId="0" borderId="15" xfId="0" applyFont="1" applyFill="1" applyBorder="1" applyAlignment="1">
      <alignment horizontal="center"/>
    </xf>
    <xf numFmtId="0" fontId="1" fillId="0" borderId="41" xfId="0" applyFont="1" applyFill="1" applyBorder="1" applyAlignment="1">
      <alignment horizontal="center"/>
    </xf>
    <xf numFmtId="0" fontId="1" fillId="0" borderId="47" xfId="0" applyFont="1" applyFill="1" applyBorder="1" applyAlignment="1">
      <alignment horizontal="center"/>
    </xf>
    <xf numFmtId="0" fontId="1" fillId="0" borderId="42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2" fontId="6" fillId="0" borderId="43" xfId="0" applyNumberFormat="1" applyFont="1" applyFill="1" applyBorder="1" applyAlignment="1">
      <alignment horizontal="center"/>
    </xf>
    <xf numFmtId="2" fontId="6" fillId="0" borderId="49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view="pageBreakPreview" topLeftCell="B5" zoomScale="60" zoomScaleNormal="100" workbookViewId="0">
      <selection activeCell="L19" sqref="L19"/>
    </sheetView>
  </sheetViews>
  <sheetFormatPr defaultColWidth="11.43359375" defaultRowHeight="18.75" x14ac:dyDescent="0.25"/>
  <cols>
    <col min="1" max="1" width="4.16796875" style="2" customWidth="1"/>
    <col min="2" max="2" width="27.84375" style="2" customWidth="1"/>
    <col min="3" max="3" width="15.87109375" style="2" customWidth="1"/>
    <col min="4" max="4" width="7.3984375" style="2" customWidth="1"/>
    <col min="5" max="5" width="7.6640625" style="2" bestFit="1" customWidth="1"/>
    <col min="6" max="6" width="8.203125" style="2" customWidth="1"/>
    <col min="7" max="9" width="5.24609375" style="2" customWidth="1"/>
    <col min="10" max="10" width="7.6640625" style="2" bestFit="1" customWidth="1"/>
    <col min="11" max="11" width="8.203125" style="2" customWidth="1"/>
    <col min="12" max="12" width="5.91796875" style="2" customWidth="1"/>
    <col min="13" max="13" width="5.24609375" style="2" customWidth="1"/>
    <col min="14" max="14" width="7.6640625" style="2" bestFit="1" customWidth="1"/>
    <col min="15" max="15" width="9.14453125" style="14" bestFit="1" customWidth="1"/>
    <col min="16" max="16" width="8.47265625" style="11" customWidth="1"/>
    <col min="17" max="16384" width="11.43359375" style="2"/>
  </cols>
  <sheetData>
    <row r="1" spans="2:18" ht="8.1" customHeight="1" x14ac:dyDescent="0.25"/>
    <row r="2" spans="2:18" x14ac:dyDescent="0.25">
      <c r="C2" s="10" t="s">
        <v>21</v>
      </c>
      <c r="D2" s="10"/>
      <c r="E2" s="10"/>
      <c r="F2" s="10"/>
      <c r="G2" s="10"/>
    </row>
    <row r="3" spans="2:18" ht="8.1" customHeight="1" x14ac:dyDescent="0.25">
      <c r="C3" s="3"/>
    </row>
    <row r="4" spans="2:18" x14ac:dyDescent="0.25">
      <c r="C4" s="213" t="s">
        <v>19</v>
      </c>
      <c r="D4" s="213"/>
      <c r="E4" s="213"/>
      <c r="F4" s="213"/>
      <c r="G4" s="213"/>
    </row>
    <row r="5" spans="2:18" ht="8.1" customHeight="1" thickBot="1" x14ac:dyDescent="0.3"/>
    <row r="6" spans="2:18" ht="19.5" thickBot="1" x14ac:dyDescent="0.3">
      <c r="B6" s="211" t="s">
        <v>22</v>
      </c>
      <c r="C6" s="214"/>
      <c r="D6" s="118" t="s">
        <v>11</v>
      </c>
      <c r="E6" s="119" t="s">
        <v>9</v>
      </c>
      <c r="F6" s="138" t="s">
        <v>10</v>
      </c>
      <c r="G6" s="139" t="s">
        <v>13</v>
      </c>
      <c r="H6" s="139" t="s">
        <v>12</v>
      </c>
      <c r="I6" s="139" t="s">
        <v>8</v>
      </c>
      <c r="J6" s="140" t="s">
        <v>9</v>
      </c>
      <c r="K6" s="175" t="s">
        <v>14</v>
      </c>
      <c r="L6" s="176" t="s">
        <v>13</v>
      </c>
      <c r="M6" s="176" t="s">
        <v>15</v>
      </c>
      <c r="N6" s="176" t="s">
        <v>16</v>
      </c>
      <c r="O6" s="15" t="s">
        <v>17</v>
      </c>
      <c r="P6" s="12" t="s">
        <v>18</v>
      </c>
    </row>
    <row r="7" spans="2:18" x14ac:dyDescent="0.25">
      <c r="B7" s="20" t="s">
        <v>7</v>
      </c>
      <c r="C7" s="21" t="s">
        <v>27</v>
      </c>
      <c r="D7" s="120">
        <v>72.5</v>
      </c>
      <c r="E7" s="121">
        <v>27.5</v>
      </c>
      <c r="F7" s="141">
        <v>74.44</v>
      </c>
      <c r="G7" s="142">
        <v>0</v>
      </c>
      <c r="H7" s="142">
        <v>0</v>
      </c>
      <c r="I7" s="142">
        <v>0</v>
      </c>
      <c r="J7" s="143">
        <f t="shared" ref="J7:J12" si="0">E7+I7</f>
        <v>27.5</v>
      </c>
      <c r="K7" s="177">
        <v>2.21</v>
      </c>
      <c r="L7" s="178">
        <v>3</v>
      </c>
      <c r="M7" s="178">
        <v>0</v>
      </c>
      <c r="N7" s="178">
        <v>3</v>
      </c>
      <c r="O7" s="79">
        <f t="shared" ref="O7:O12" si="1">J7+N7</f>
        <v>30.5</v>
      </c>
      <c r="P7" s="27">
        <v>1</v>
      </c>
    </row>
    <row r="8" spans="2:18" x14ac:dyDescent="0.25">
      <c r="B8" s="24" t="s">
        <v>25</v>
      </c>
      <c r="C8" s="25" t="s">
        <v>26</v>
      </c>
      <c r="D8" s="122">
        <v>67.400000000000006</v>
      </c>
      <c r="E8" s="123">
        <v>32.6</v>
      </c>
      <c r="F8" s="144">
        <v>80.180000000000007</v>
      </c>
      <c r="G8" s="145">
        <v>2</v>
      </c>
      <c r="H8" s="145">
        <v>4</v>
      </c>
      <c r="I8" s="145">
        <v>6</v>
      </c>
      <c r="J8" s="146">
        <f t="shared" si="0"/>
        <v>38.6</v>
      </c>
      <c r="K8" s="179">
        <v>2.16</v>
      </c>
      <c r="L8" s="180">
        <v>0</v>
      </c>
      <c r="M8" s="180">
        <v>0</v>
      </c>
      <c r="N8" s="180">
        <v>0</v>
      </c>
      <c r="O8" s="80">
        <f t="shared" si="1"/>
        <v>38.6</v>
      </c>
      <c r="P8" s="26">
        <v>2</v>
      </c>
    </row>
    <row r="9" spans="2:18" x14ac:dyDescent="0.25">
      <c r="B9" s="24" t="s">
        <v>23</v>
      </c>
      <c r="C9" s="25" t="s">
        <v>24</v>
      </c>
      <c r="D9" s="122">
        <v>63.2</v>
      </c>
      <c r="E9" s="123">
        <v>36.799999999999997</v>
      </c>
      <c r="F9" s="144">
        <v>79.94</v>
      </c>
      <c r="G9" s="145">
        <v>1.6</v>
      </c>
      <c r="H9" s="145">
        <v>8</v>
      </c>
      <c r="I9" s="145">
        <v>9.6</v>
      </c>
      <c r="J9" s="146">
        <f t="shared" si="0"/>
        <v>46.4</v>
      </c>
      <c r="K9" s="179">
        <v>2.17</v>
      </c>
      <c r="L9" s="180">
        <v>0</v>
      </c>
      <c r="M9" s="180">
        <v>0</v>
      </c>
      <c r="N9" s="180">
        <v>0</v>
      </c>
      <c r="O9" s="80">
        <f t="shared" si="1"/>
        <v>46.4</v>
      </c>
      <c r="P9" s="26">
        <v>3</v>
      </c>
    </row>
    <row r="10" spans="2:18" x14ac:dyDescent="0.25">
      <c r="B10" s="24" t="s">
        <v>23</v>
      </c>
      <c r="C10" s="25" t="s">
        <v>31</v>
      </c>
      <c r="D10" s="122">
        <v>57</v>
      </c>
      <c r="E10" s="123">
        <v>43</v>
      </c>
      <c r="F10" s="147">
        <v>79.88</v>
      </c>
      <c r="G10" s="145">
        <v>1.6</v>
      </c>
      <c r="H10" s="145">
        <v>8</v>
      </c>
      <c r="I10" s="145">
        <v>9.6</v>
      </c>
      <c r="J10" s="146">
        <f t="shared" si="0"/>
        <v>52.6</v>
      </c>
      <c r="K10" s="181">
        <v>2.08</v>
      </c>
      <c r="L10" s="182">
        <v>5</v>
      </c>
      <c r="M10" s="180">
        <v>0</v>
      </c>
      <c r="N10" s="182">
        <v>5</v>
      </c>
      <c r="O10" s="80">
        <f t="shared" si="1"/>
        <v>57.6</v>
      </c>
      <c r="P10" s="26">
        <v>4</v>
      </c>
    </row>
    <row r="11" spans="2:18" x14ac:dyDescent="0.25">
      <c r="B11" s="22" t="s">
        <v>28</v>
      </c>
      <c r="C11" s="23" t="s">
        <v>5</v>
      </c>
      <c r="D11" s="124">
        <v>63.3</v>
      </c>
      <c r="E11" s="125">
        <v>36.700000000000003</v>
      </c>
      <c r="F11" s="148">
        <v>81.33</v>
      </c>
      <c r="G11" s="149">
        <v>2.4</v>
      </c>
      <c r="H11" s="149">
        <v>0</v>
      </c>
      <c r="I11" s="149">
        <v>2.4</v>
      </c>
      <c r="J11" s="146">
        <f t="shared" si="0"/>
        <v>39.1</v>
      </c>
      <c r="K11" s="183">
        <v>2.2999999999999998</v>
      </c>
      <c r="L11" s="184">
        <v>12</v>
      </c>
      <c r="M11" s="184">
        <v>10</v>
      </c>
      <c r="N11" s="184">
        <v>22</v>
      </c>
      <c r="O11" s="80">
        <f t="shared" si="1"/>
        <v>61.1</v>
      </c>
      <c r="P11" s="92"/>
    </row>
    <row r="12" spans="2:18" ht="19.5" thickBot="1" x14ac:dyDescent="0.3">
      <c r="B12" s="34" t="s">
        <v>29</v>
      </c>
      <c r="C12" s="34" t="s">
        <v>30</v>
      </c>
      <c r="D12" s="126">
        <v>68.8</v>
      </c>
      <c r="E12" s="127">
        <v>31.2</v>
      </c>
      <c r="F12" s="150">
        <v>73.95</v>
      </c>
      <c r="G12" s="151">
        <v>0</v>
      </c>
      <c r="H12" s="151">
        <v>4</v>
      </c>
      <c r="I12" s="151">
        <v>4</v>
      </c>
      <c r="J12" s="152">
        <f t="shared" si="0"/>
        <v>35.200000000000003</v>
      </c>
      <c r="K12" s="185">
        <v>2.41</v>
      </c>
      <c r="L12" s="186">
        <v>23</v>
      </c>
      <c r="M12" s="186">
        <v>20</v>
      </c>
      <c r="N12" s="186">
        <v>43</v>
      </c>
      <c r="O12" s="81">
        <f t="shared" si="1"/>
        <v>78.2</v>
      </c>
      <c r="P12" s="19"/>
      <c r="Q12" s="18"/>
      <c r="R12" s="18"/>
    </row>
    <row r="13" spans="2:18" ht="19.5" thickBot="1" x14ac:dyDescent="0.3">
      <c r="B13" s="6"/>
      <c r="C13" s="6"/>
      <c r="D13" s="17"/>
      <c r="E13" s="17"/>
      <c r="F13" s="17"/>
      <c r="G13" s="8"/>
      <c r="H13" s="8"/>
      <c r="I13" s="8"/>
      <c r="J13" s="7"/>
      <c r="K13" s="17"/>
      <c r="L13" s="17"/>
      <c r="M13" s="8"/>
      <c r="N13" s="17"/>
      <c r="O13" s="17"/>
      <c r="P13" s="32"/>
      <c r="Q13" s="33"/>
    </row>
    <row r="14" spans="2:18" ht="19.5" thickBot="1" x14ac:dyDescent="0.3">
      <c r="B14" s="211" t="s">
        <v>3</v>
      </c>
      <c r="C14" s="212"/>
      <c r="D14" s="118" t="s">
        <v>11</v>
      </c>
      <c r="E14" s="119" t="s">
        <v>9</v>
      </c>
      <c r="F14" s="153" t="s">
        <v>10</v>
      </c>
      <c r="G14" s="139" t="s">
        <v>13</v>
      </c>
      <c r="H14" s="139" t="s">
        <v>12</v>
      </c>
      <c r="I14" s="139" t="s">
        <v>8</v>
      </c>
      <c r="J14" s="140" t="s">
        <v>9</v>
      </c>
      <c r="K14" s="175" t="s">
        <v>14</v>
      </c>
      <c r="L14" s="176" t="s">
        <v>13</v>
      </c>
      <c r="M14" s="176" t="s">
        <v>15</v>
      </c>
      <c r="N14" s="176" t="s">
        <v>16</v>
      </c>
      <c r="O14" s="15" t="s">
        <v>17</v>
      </c>
      <c r="P14" s="12" t="s">
        <v>18</v>
      </c>
    </row>
    <row r="15" spans="2:18" x14ac:dyDescent="0.25">
      <c r="B15" s="30" t="s">
        <v>32</v>
      </c>
      <c r="C15" s="31" t="s">
        <v>34</v>
      </c>
      <c r="D15" s="120">
        <v>53.61</v>
      </c>
      <c r="E15" s="121">
        <v>46.39</v>
      </c>
      <c r="F15" s="154">
        <v>80.430000000000007</v>
      </c>
      <c r="G15" s="142">
        <v>0</v>
      </c>
      <c r="H15" s="142">
        <v>8</v>
      </c>
      <c r="I15" s="142">
        <v>8</v>
      </c>
      <c r="J15" s="143">
        <f t="shared" ref="J15" si="2">E15+I15</f>
        <v>54.39</v>
      </c>
      <c r="K15" s="183">
        <v>2.5499999999999998</v>
      </c>
      <c r="L15" s="187">
        <v>0</v>
      </c>
      <c r="M15" s="184">
        <v>0</v>
      </c>
      <c r="N15" s="188">
        <v>0</v>
      </c>
      <c r="O15" s="82">
        <f t="shared" ref="O15" si="3">J15+N15</f>
        <v>54.39</v>
      </c>
      <c r="P15" s="89">
        <v>1</v>
      </c>
    </row>
    <row r="16" spans="2:18" x14ac:dyDescent="0.25">
      <c r="B16" s="28" t="s">
        <v>32</v>
      </c>
      <c r="C16" s="56" t="s">
        <v>33</v>
      </c>
      <c r="D16" s="122">
        <v>53.48</v>
      </c>
      <c r="E16" s="123">
        <v>46.52</v>
      </c>
      <c r="F16" s="147">
        <v>81.96</v>
      </c>
      <c r="G16" s="145">
        <v>0</v>
      </c>
      <c r="H16" s="145">
        <v>4</v>
      </c>
      <c r="I16" s="145">
        <v>4</v>
      </c>
      <c r="J16" s="155">
        <f>E16+I16</f>
        <v>50.52</v>
      </c>
      <c r="K16" s="181">
        <v>3.01</v>
      </c>
      <c r="L16" s="189">
        <v>0.4</v>
      </c>
      <c r="M16" s="180">
        <v>20</v>
      </c>
      <c r="N16" s="189">
        <v>20.399999999999999</v>
      </c>
      <c r="O16" s="82">
        <f>J16+N16</f>
        <v>70.92</v>
      </c>
      <c r="P16" s="91">
        <v>2</v>
      </c>
    </row>
    <row r="17" spans="2:18" x14ac:dyDescent="0.25">
      <c r="B17" s="30" t="s">
        <v>7</v>
      </c>
      <c r="C17" s="31" t="s">
        <v>20</v>
      </c>
      <c r="D17" s="124">
        <v>70.7</v>
      </c>
      <c r="E17" s="125">
        <v>29.3</v>
      </c>
      <c r="F17" s="156" t="s">
        <v>81</v>
      </c>
      <c r="G17" s="149"/>
      <c r="H17" s="149"/>
      <c r="I17" s="149"/>
      <c r="J17" s="146" t="s">
        <v>81</v>
      </c>
      <c r="K17" s="183"/>
      <c r="L17" s="187"/>
      <c r="M17" s="184"/>
      <c r="N17" s="187"/>
      <c r="O17" s="82" t="s">
        <v>81</v>
      </c>
      <c r="P17" s="89" t="s">
        <v>81</v>
      </c>
      <c r="Q17" s="11" t="s">
        <v>83</v>
      </c>
    </row>
    <row r="18" spans="2:18" ht="19.5" thickBot="1" x14ac:dyDescent="0.3">
      <c r="B18" s="57" t="s">
        <v>7</v>
      </c>
      <c r="C18" s="58" t="s">
        <v>20</v>
      </c>
      <c r="D18" s="126"/>
      <c r="E18" s="127"/>
      <c r="F18" s="157">
        <v>88.62</v>
      </c>
      <c r="G18" s="151">
        <v>0</v>
      </c>
      <c r="H18" s="151">
        <v>0</v>
      </c>
      <c r="I18" s="151">
        <v>0</v>
      </c>
      <c r="J18" s="152" t="s">
        <v>80</v>
      </c>
      <c r="K18" s="190">
        <v>3.32</v>
      </c>
      <c r="L18" s="191">
        <v>12.8</v>
      </c>
      <c r="M18" s="186">
        <v>0</v>
      </c>
      <c r="N18" s="191">
        <v>12.8</v>
      </c>
      <c r="O18" s="83" t="s">
        <v>80</v>
      </c>
      <c r="P18" s="90" t="s">
        <v>80</v>
      </c>
    </row>
    <row r="19" spans="2:18" ht="19.5" thickBot="1" x14ac:dyDescent="0.3">
      <c r="B19" s="77"/>
      <c r="C19" s="77"/>
      <c r="D19" s="17"/>
      <c r="E19" s="17"/>
      <c r="F19" s="17"/>
      <c r="G19" s="8"/>
      <c r="H19" s="8"/>
      <c r="I19" s="8"/>
      <c r="J19" s="17"/>
      <c r="K19" s="17"/>
      <c r="L19" s="17"/>
      <c r="M19" s="8"/>
      <c r="N19" s="17"/>
      <c r="O19" s="17"/>
      <c r="P19" s="78"/>
    </row>
    <row r="20" spans="2:18" ht="19.5" thickBot="1" x14ac:dyDescent="0.3">
      <c r="B20" s="211" t="s">
        <v>2</v>
      </c>
      <c r="C20" s="214"/>
      <c r="D20" s="118" t="s">
        <v>11</v>
      </c>
      <c r="E20" s="119" t="s">
        <v>9</v>
      </c>
      <c r="F20" s="153" t="s">
        <v>10</v>
      </c>
      <c r="G20" s="139" t="s">
        <v>13</v>
      </c>
      <c r="H20" s="139" t="s">
        <v>12</v>
      </c>
      <c r="I20" s="139" t="s">
        <v>8</v>
      </c>
      <c r="J20" s="140" t="s">
        <v>9</v>
      </c>
      <c r="K20" s="175" t="s">
        <v>14</v>
      </c>
      <c r="L20" s="176" t="s">
        <v>13</v>
      </c>
      <c r="M20" s="176" t="s">
        <v>15</v>
      </c>
      <c r="N20" s="176" t="s">
        <v>16</v>
      </c>
      <c r="O20" s="15" t="s">
        <v>17</v>
      </c>
      <c r="P20" s="12" t="s">
        <v>18</v>
      </c>
    </row>
    <row r="21" spans="2:18" x14ac:dyDescent="0.25">
      <c r="B21" s="28" t="s">
        <v>6</v>
      </c>
      <c r="C21" s="29" t="s">
        <v>39</v>
      </c>
      <c r="D21" s="122">
        <v>57.94</v>
      </c>
      <c r="E21" s="123">
        <v>42.06</v>
      </c>
      <c r="F21" s="158">
        <v>81.28</v>
      </c>
      <c r="G21" s="145">
        <v>0</v>
      </c>
      <c r="H21" s="145">
        <v>0</v>
      </c>
      <c r="I21" s="145">
        <v>0</v>
      </c>
      <c r="J21" s="155">
        <f>E21+I21</f>
        <v>42.06</v>
      </c>
      <c r="K21" s="192">
        <v>2.35</v>
      </c>
      <c r="L21" s="182">
        <v>0</v>
      </c>
      <c r="M21" s="180">
        <v>0</v>
      </c>
      <c r="N21" s="182">
        <v>0</v>
      </c>
      <c r="O21" s="80">
        <f>J21+N21</f>
        <v>42.06</v>
      </c>
      <c r="P21" s="26">
        <v>1</v>
      </c>
    </row>
    <row r="22" spans="2:18" x14ac:dyDescent="0.25">
      <c r="B22" s="28" t="s">
        <v>28</v>
      </c>
      <c r="C22" s="29" t="s">
        <v>36</v>
      </c>
      <c r="D22" s="122">
        <v>67.94</v>
      </c>
      <c r="E22" s="123">
        <v>32.06</v>
      </c>
      <c r="F22" s="158">
        <v>82.71</v>
      </c>
      <c r="G22" s="145">
        <v>0</v>
      </c>
      <c r="H22" s="145">
        <v>12</v>
      </c>
      <c r="I22" s="145">
        <v>12</v>
      </c>
      <c r="J22" s="155">
        <f>E22+I22</f>
        <v>44.06</v>
      </c>
      <c r="K22" s="192">
        <v>2.5</v>
      </c>
      <c r="L22" s="182">
        <v>0</v>
      </c>
      <c r="M22" s="180">
        <v>0</v>
      </c>
      <c r="N22" s="182">
        <v>0</v>
      </c>
      <c r="O22" s="80">
        <f>J22+N22</f>
        <v>44.06</v>
      </c>
      <c r="P22" s="26">
        <v>2</v>
      </c>
    </row>
    <row r="23" spans="2:18" x14ac:dyDescent="0.25">
      <c r="B23" s="28" t="s">
        <v>37</v>
      </c>
      <c r="C23" s="29" t="s">
        <v>38</v>
      </c>
      <c r="D23" s="122">
        <v>58.24</v>
      </c>
      <c r="E23" s="123">
        <v>41.76</v>
      </c>
      <c r="F23" s="158">
        <v>80.08</v>
      </c>
      <c r="G23" s="145">
        <v>0</v>
      </c>
      <c r="H23" s="145">
        <v>8</v>
      </c>
      <c r="I23" s="145">
        <v>8</v>
      </c>
      <c r="J23" s="155">
        <f>E23+I23</f>
        <v>49.76</v>
      </c>
      <c r="K23" s="192">
        <v>2.44</v>
      </c>
      <c r="L23" s="182">
        <v>0</v>
      </c>
      <c r="M23" s="180">
        <v>20</v>
      </c>
      <c r="N23" s="182">
        <v>20</v>
      </c>
      <c r="O23" s="80">
        <f>J23+N23</f>
        <v>69.759999999999991</v>
      </c>
      <c r="P23" s="26">
        <v>3</v>
      </c>
    </row>
    <row r="24" spans="2:18" ht="19.5" thickBot="1" x14ac:dyDescent="0.3">
      <c r="B24" s="57" t="s">
        <v>25</v>
      </c>
      <c r="C24" s="58" t="s">
        <v>35</v>
      </c>
      <c r="D24" s="128">
        <v>54.71</v>
      </c>
      <c r="E24" s="129">
        <v>45.29</v>
      </c>
      <c r="F24" s="159">
        <v>83.9</v>
      </c>
      <c r="G24" s="160">
        <v>0</v>
      </c>
      <c r="H24" s="160">
        <v>16</v>
      </c>
      <c r="I24" s="160">
        <v>16</v>
      </c>
      <c r="J24" s="161">
        <f>E24+I24</f>
        <v>61.29</v>
      </c>
      <c r="K24" s="193" t="s">
        <v>81</v>
      </c>
      <c r="L24" s="194"/>
      <c r="M24" s="195"/>
      <c r="N24" s="194"/>
      <c r="O24" s="81" t="s">
        <v>81</v>
      </c>
      <c r="P24" s="84" t="s">
        <v>81</v>
      </c>
      <c r="Q24" s="11" t="s">
        <v>85</v>
      </c>
    </row>
    <row r="25" spans="2:18" ht="19.5" thickBot="1" x14ac:dyDescent="0.3">
      <c r="B25" s="1"/>
      <c r="C25" s="1"/>
      <c r="D25" s="17"/>
      <c r="E25" s="17"/>
      <c r="F25" s="17"/>
      <c r="G25" s="8"/>
      <c r="H25" s="8"/>
      <c r="I25" s="8"/>
      <c r="J25" s="7"/>
      <c r="K25" s="17"/>
      <c r="L25" s="17"/>
      <c r="M25" s="8"/>
      <c r="N25" s="17"/>
      <c r="O25" s="17"/>
      <c r="P25" s="32"/>
    </row>
    <row r="26" spans="2:18" ht="19.5" thickBot="1" x14ac:dyDescent="0.3">
      <c r="B26" s="211" t="s">
        <v>1</v>
      </c>
      <c r="C26" s="212"/>
      <c r="D26" s="118" t="s">
        <v>11</v>
      </c>
      <c r="E26" s="119" t="s">
        <v>9</v>
      </c>
      <c r="F26" s="153" t="s">
        <v>10</v>
      </c>
      <c r="G26" s="139" t="s">
        <v>13</v>
      </c>
      <c r="H26" s="139" t="s">
        <v>12</v>
      </c>
      <c r="I26" s="139" t="s">
        <v>8</v>
      </c>
      <c r="J26" s="140" t="s">
        <v>9</v>
      </c>
      <c r="K26" s="175" t="s">
        <v>14</v>
      </c>
      <c r="L26" s="176" t="s">
        <v>13</v>
      </c>
      <c r="M26" s="176" t="s">
        <v>15</v>
      </c>
      <c r="N26" s="176" t="s">
        <v>16</v>
      </c>
      <c r="O26" s="15" t="s">
        <v>17</v>
      </c>
      <c r="P26" s="12" t="s">
        <v>18</v>
      </c>
    </row>
    <row r="27" spans="2:18" x14ac:dyDescent="0.25">
      <c r="B27" s="54" t="s">
        <v>44</v>
      </c>
      <c r="C27" s="55" t="s">
        <v>43</v>
      </c>
      <c r="D27" s="130">
        <v>61.17</v>
      </c>
      <c r="E27" s="131">
        <v>38.83</v>
      </c>
      <c r="F27" s="162">
        <v>91.77</v>
      </c>
      <c r="G27" s="163">
        <v>0</v>
      </c>
      <c r="H27" s="163">
        <v>0</v>
      </c>
      <c r="I27" s="163">
        <v>0</v>
      </c>
      <c r="J27" s="164">
        <f>E27+I27</f>
        <v>38.83</v>
      </c>
      <c r="K27" s="196">
        <v>1.54</v>
      </c>
      <c r="L27" s="197">
        <v>5.2</v>
      </c>
      <c r="M27" s="198">
        <v>0</v>
      </c>
      <c r="N27" s="197">
        <v>5.2</v>
      </c>
      <c r="O27" s="85">
        <f>J27+N27</f>
        <v>44.03</v>
      </c>
      <c r="P27" s="44">
        <v>1</v>
      </c>
      <c r="Q27" s="18"/>
    </row>
    <row r="28" spans="2:18" x14ac:dyDescent="0.25">
      <c r="B28" s="28" t="s">
        <v>23</v>
      </c>
      <c r="C28" s="56" t="s">
        <v>49</v>
      </c>
      <c r="D28" s="132">
        <v>55</v>
      </c>
      <c r="E28" s="133">
        <v>45</v>
      </c>
      <c r="F28" s="165">
        <v>86.21</v>
      </c>
      <c r="G28" s="166">
        <v>0</v>
      </c>
      <c r="H28" s="166">
        <v>8</v>
      </c>
      <c r="I28" s="166">
        <v>8</v>
      </c>
      <c r="J28" s="167">
        <f>E28+I28</f>
        <v>53</v>
      </c>
      <c r="K28" s="199">
        <v>1.32</v>
      </c>
      <c r="L28" s="200">
        <v>0</v>
      </c>
      <c r="M28" s="201">
        <v>0</v>
      </c>
      <c r="N28" s="202">
        <v>0</v>
      </c>
      <c r="O28" s="86">
        <f>J28+N28</f>
        <v>53</v>
      </c>
      <c r="P28" s="45">
        <v>2</v>
      </c>
    </row>
    <row r="29" spans="2:18" x14ac:dyDescent="0.25">
      <c r="B29" s="28" t="s">
        <v>47</v>
      </c>
      <c r="C29" s="56" t="s">
        <v>48</v>
      </c>
      <c r="D29" s="132">
        <v>54.17</v>
      </c>
      <c r="E29" s="133">
        <v>45.83</v>
      </c>
      <c r="F29" s="165">
        <v>76.84</v>
      </c>
      <c r="G29" s="166">
        <v>0</v>
      </c>
      <c r="H29" s="166">
        <v>8</v>
      </c>
      <c r="I29" s="166">
        <v>8</v>
      </c>
      <c r="J29" s="167">
        <f>E29+I29</f>
        <v>53.83</v>
      </c>
      <c r="K29" s="199">
        <v>1.39</v>
      </c>
      <c r="L29" s="200">
        <v>0</v>
      </c>
      <c r="M29" s="201">
        <v>20</v>
      </c>
      <c r="N29" s="202">
        <v>20</v>
      </c>
      <c r="O29" s="86">
        <f>J29+N29</f>
        <v>73.83</v>
      </c>
      <c r="P29" s="45">
        <v>3</v>
      </c>
    </row>
    <row r="30" spans="2:18" x14ac:dyDescent="0.25">
      <c r="B30" s="30" t="s">
        <v>45</v>
      </c>
      <c r="C30" s="31" t="s">
        <v>46</v>
      </c>
      <c r="D30" s="134">
        <v>52</v>
      </c>
      <c r="E30" s="135">
        <v>48</v>
      </c>
      <c r="F30" s="168" t="s">
        <v>81</v>
      </c>
      <c r="G30" s="169"/>
      <c r="H30" s="169"/>
      <c r="I30" s="169"/>
      <c r="J30" s="170" t="s">
        <v>81</v>
      </c>
      <c r="K30" s="203"/>
      <c r="L30" s="204"/>
      <c r="M30" s="205"/>
      <c r="N30" s="204"/>
      <c r="O30" s="87"/>
      <c r="P30" s="49" t="s">
        <v>81</v>
      </c>
      <c r="Q30" s="11" t="s">
        <v>84</v>
      </c>
    </row>
    <row r="31" spans="2:18" x14ac:dyDescent="0.25">
      <c r="B31" s="28" t="s">
        <v>45</v>
      </c>
      <c r="C31" s="56" t="s">
        <v>46</v>
      </c>
      <c r="D31" s="134"/>
      <c r="E31" s="135"/>
      <c r="F31" s="168">
        <v>82.73</v>
      </c>
      <c r="G31" s="169">
        <v>0</v>
      </c>
      <c r="H31" s="169">
        <v>0</v>
      </c>
      <c r="I31" s="171">
        <v>0</v>
      </c>
      <c r="J31" s="170" t="s">
        <v>80</v>
      </c>
      <c r="K31" s="203">
        <v>1.37</v>
      </c>
      <c r="L31" s="204">
        <v>0</v>
      </c>
      <c r="M31" s="205">
        <v>0</v>
      </c>
      <c r="N31" s="206">
        <v>0</v>
      </c>
      <c r="O31" s="87" t="s">
        <v>80</v>
      </c>
      <c r="P31" s="49" t="s">
        <v>80</v>
      </c>
      <c r="R31" s="18"/>
    </row>
    <row r="32" spans="2:18" x14ac:dyDescent="0.25">
      <c r="B32" s="28" t="s">
        <v>29</v>
      </c>
      <c r="C32" s="56" t="s">
        <v>43</v>
      </c>
      <c r="D32" s="132">
        <v>64.83</v>
      </c>
      <c r="E32" s="133">
        <v>35.17</v>
      </c>
      <c r="F32" s="165">
        <v>119.41</v>
      </c>
      <c r="G32" s="166">
        <v>4.4000000000000004</v>
      </c>
      <c r="H32" s="166">
        <v>12</v>
      </c>
      <c r="I32" s="166">
        <v>16.399999999999999</v>
      </c>
      <c r="J32" s="167">
        <f>E32+I32</f>
        <v>51.57</v>
      </c>
      <c r="K32" s="199" t="s">
        <v>79</v>
      </c>
      <c r="L32" s="200"/>
      <c r="M32" s="201"/>
      <c r="N32" s="200"/>
      <c r="O32" s="86" t="s">
        <v>80</v>
      </c>
      <c r="P32" s="45" t="s">
        <v>80</v>
      </c>
      <c r="Q32" s="11" t="s">
        <v>82</v>
      </c>
    </row>
    <row r="33" spans="2:18" x14ac:dyDescent="0.25">
      <c r="B33" s="28" t="s">
        <v>40</v>
      </c>
      <c r="C33" s="56" t="s">
        <v>41</v>
      </c>
      <c r="D33" s="132"/>
      <c r="E33" s="133" t="s">
        <v>79</v>
      </c>
      <c r="F33" s="165"/>
      <c r="G33" s="166"/>
      <c r="H33" s="166"/>
      <c r="I33" s="166"/>
      <c r="J33" s="167" t="s">
        <v>79</v>
      </c>
      <c r="K33" s="199">
        <v>1.22</v>
      </c>
      <c r="L33" s="200">
        <v>0.4</v>
      </c>
      <c r="M33" s="201">
        <v>0</v>
      </c>
      <c r="N33" s="200">
        <v>0.4</v>
      </c>
      <c r="O33" s="86" t="s">
        <v>80</v>
      </c>
      <c r="P33" s="45" t="s">
        <v>80</v>
      </c>
      <c r="Q33" s="11" t="s">
        <v>86</v>
      </c>
      <c r="R33" s="18"/>
    </row>
    <row r="34" spans="2:18" ht="19.5" thickBot="1" x14ac:dyDescent="0.3">
      <c r="B34" s="57" t="s">
        <v>42</v>
      </c>
      <c r="C34" s="58" t="s">
        <v>41</v>
      </c>
      <c r="D34" s="136"/>
      <c r="E34" s="137" t="s">
        <v>79</v>
      </c>
      <c r="F34" s="172"/>
      <c r="G34" s="173"/>
      <c r="H34" s="173"/>
      <c r="I34" s="173"/>
      <c r="J34" s="174" t="s">
        <v>79</v>
      </c>
      <c r="K34" s="207">
        <v>1.18</v>
      </c>
      <c r="L34" s="208">
        <v>2</v>
      </c>
      <c r="M34" s="209">
        <v>0</v>
      </c>
      <c r="N34" s="210">
        <v>2</v>
      </c>
      <c r="O34" s="88" t="s">
        <v>80</v>
      </c>
      <c r="P34" s="53" t="s">
        <v>80</v>
      </c>
      <c r="Q34" s="11" t="s">
        <v>86</v>
      </c>
    </row>
    <row r="35" spans="2:18" ht="19.5" thickBot="1" x14ac:dyDescent="0.3">
      <c r="B35" s="1"/>
      <c r="C35" s="1"/>
      <c r="D35" s="17"/>
      <c r="E35" s="17"/>
      <c r="F35" s="17"/>
      <c r="G35" s="8"/>
      <c r="H35" s="8"/>
      <c r="I35" s="8"/>
      <c r="J35" s="7"/>
      <c r="K35" s="17"/>
      <c r="L35" s="17"/>
      <c r="M35" s="8"/>
      <c r="N35" s="17"/>
      <c r="O35" s="17"/>
      <c r="P35" s="13"/>
    </row>
    <row r="36" spans="2:18" ht="19.5" thickBot="1" x14ac:dyDescent="0.3">
      <c r="B36" s="211" t="s">
        <v>65</v>
      </c>
      <c r="C36" s="212"/>
      <c r="D36" s="217"/>
      <c r="E36" s="218"/>
      <c r="F36" s="4"/>
      <c r="G36" s="4"/>
      <c r="H36" s="229"/>
      <c r="I36" s="218"/>
      <c r="J36" s="15"/>
      <c r="K36" s="11"/>
      <c r="O36" s="2"/>
      <c r="P36" s="2"/>
    </row>
    <row r="37" spans="2:18" ht="19.5" thickBot="1" x14ac:dyDescent="0.3">
      <c r="B37" s="211" t="s">
        <v>94</v>
      </c>
      <c r="C37" s="212"/>
      <c r="D37" s="217" t="s">
        <v>89</v>
      </c>
      <c r="E37" s="234"/>
      <c r="F37" s="5" t="s">
        <v>13</v>
      </c>
      <c r="G37" s="4" t="s">
        <v>87</v>
      </c>
      <c r="H37" s="229" t="s">
        <v>88</v>
      </c>
      <c r="I37" s="218"/>
      <c r="J37" s="15" t="s">
        <v>90</v>
      </c>
      <c r="K37" s="11"/>
      <c r="O37" s="2"/>
      <c r="P37" s="2"/>
    </row>
    <row r="38" spans="2:18" x14ac:dyDescent="0.25">
      <c r="B38" s="30" t="s">
        <v>56</v>
      </c>
      <c r="C38" s="31" t="s">
        <v>46</v>
      </c>
      <c r="D38" s="221">
        <v>1.26</v>
      </c>
      <c r="E38" s="222"/>
      <c r="F38" s="104">
        <v>0</v>
      </c>
      <c r="G38" s="98">
        <v>0</v>
      </c>
      <c r="H38" s="226">
        <v>0</v>
      </c>
      <c r="I38" s="227"/>
      <c r="J38" s="106">
        <v>1</v>
      </c>
      <c r="K38" s="11"/>
      <c r="O38" s="2"/>
      <c r="P38" s="2"/>
    </row>
    <row r="39" spans="2:18" x14ac:dyDescent="0.25">
      <c r="B39" s="30" t="s">
        <v>59</v>
      </c>
      <c r="C39" s="31" t="s">
        <v>50</v>
      </c>
      <c r="D39" s="221">
        <v>1.32</v>
      </c>
      <c r="E39" s="222"/>
      <c r="F39" s="104">
        <v>0</v>
      </c>
      <c r="G39" s="98">
        <v>0</v>
      </c>
      <c r="H39" s="226">
        <v>0</v>
      </c>
      <c r="I39" s="227"/>
      <c r="J39" s="106">
        <v>2</v>
      </c>
      <c r="K39" s="11"/>
      <c r="O39" s="2"/>
      <c r="P39" s="2"/>
    </row>
    <row r="40" spans="2:18" x14ac:dyDescent="0.25">
      <c r="B40" s="59" t="s">
        <v>57</v>
      </c>
      <c r="C40" s="60" t="s">
        <v>51</v>
      </c>
      <c r="D40" s="221">
        <v>1.33</v>
      </c>
      <c r="E40" s="222"/>
      <c r="F40" s="105">
        <v>0</v>
      </c>
      <c r="G40" s="100">
        <v>0</v>
      </c>
      <c r="H40" s="226">
        <v>0</v>
      </c>
      <c r="I40" s="227"/>
      <c r="J40" s="107">
        <v>3</v>
      </c>
      <c r="K40" s="11"/>
      <c r="O40" s="2"/>
      <c r="P40" s="2"/>
    </row>
    <row r="41" spans="2:18" x14ac:dyDescent="0.25">
      <c r="B41" s="59" t="s">
        <v>58</v>
      </c>
      <c r="C41" s="60" t="s">
        <v>4</v>
      </c>
      <c r="D41" s="221">
        <v>1.35</v>
      </c>
      <c r="E41" s="222"/>
      <c r="F41" s="105">
        <v>0</v>
      </c>
      <c r="G41" s="100">
        <v>0</v>
      </c>
      <c r="H41" s="226">
        <v>0</v>
      </c>
      <c r="I41" s="227"/>
      <c r="J41" s="107">
        <v>4</v>
      </c>
      <c r="K41" s="11"/>
      <c r="O41" s="2"/>
      <c r="P41" s="2"/>
    </row>
    <row r="42" spans="2:18" x14ac:dyDescent="0.25">
      <c r="B42" s="30" t="s">
        <v>60</v>
      </c>
      <c r="C42" s="31" t="s">
        <v>4</v>
      </c>
      <c r="D42" s="221">
        <v>1.36</v>
      </c>
      <c r="E42" s="222"/>
      <c r="F42" s="104">
        <v>0</v>
      </c>
      <c r="G42" s="98">
        <v>0</v>
      </c>
      <c r="H42" s="226">
        <v>0</v>
      </c>
      <c r="I42" s="227"/>
      <c r="J42" s="106">
        <v>5</v>
      </c>
      <c r="K42" s="11"/>
      <c r="O42" s="2"/>
      <c r="P42" s="2"/>
    </row>
    <row r="43" spans="2:18" x14ac:dyDescent="0.25">
      <c r="B43" s="28" t="s">
        <v>58</v>
      </c>
      <c r="C43" s="56" t="s">
        <v>52</v>
      </c>
      <c r="D43" s="219">
        <v>1.57</v>
      </c>
      <c r="E43" s="220"/>
      <c r="F43" s="102">
        <v>5.6</v>
      </c>
      <c r="G43" s="103">
        <v>0</v>
      </c>
      <c r="H43" s="230">
        <v>5.6</v>
      </c>
      <c r="I43" s="220"/>
      <c r="J43" s="108">
        <v>6</v>
      </c>
      <c r="K43" s="11"/>
      <c r="O43" s="2"/>
      <c r="P43" s="2"/>
    </row>
    <row r="44" spans="2:18" x14ac:dyDescent="0.25">
      <c r="B44" s="30" t="s">
        <v>61</v>
      </c>
      <c r="C44" s="31" t="s">
        <v>52</v>
      </c>
      <c r="D44" s="221">
        <v>2.09</v>
      </c>
      <c r="E44" s="222"/>
      <c r="F44" s="94">
        <v>10.4</v>
      </c>
      <c r="G44" s="98">
        <v>0</v>
      </c>
      <c r="H44" s="223">
        <v>10.4</v>
      </c>
      <c r="I44" s="222"/>
      <c r="J44" s="99"/>
      <c r="K44" s="11"/>
      <c r="O44" s="2"/>
      <c r="P44" s="2"/>
    </row>
    <row r="45" spans="2:18" x14ac:dyDescent="0.25">
      <c r="B45" s="30" t="s">
        <v>55</v>
      </c>
      <c r="C45" s="31" t="s">
        <v>54</v>
      </c>
      <c r="D45" s="221">
        <v>2.23</v>
      </c>
      <c r="E45" s="222"/>
      <c r="F45" s="94">
        <v>16</v>
      </c>
      <c r="G45" s="98">
        <v>0</v>
      </c>
      <c r="H45" s="223">
        <v>16</v>
      </c>
      <c r="I45" s="222"/>
      <c r="J45" s="99"/>
      <c r="K45" s="11"/>
      <c r="O45" s="2"/>
      <c r="P45" s="2"/>
    </row>
    <row r="46" spans="2:18" ht="19.5" thickBot="1" x14ac:dyDescent="0.3">
      <c r="B46" s="30" t="s">
        <v>61</v>
      </c>
      <c r="C46" s="31" t="s">
        <v>50</v>
      </c>
      <c r="D46" s="221" t="s">
        <v>91</v>
      </c>
      <c r="E46" s="222"/>
      <c r="F46" s="94"/>
      <c r="G46" s="98"/>
      <c r="H46" s="223"/>
      <c r="I46" s="222"/>
      <c r="J46" s="99" t="s">
        <v>91</v>
      </c>
      <c r="K46" s="11"/>
      <c r="O46" s="2"/>
      <c r="P46" s="2"/>
    </row>
    <row r="47" spans="2:18" ht="19.5" thickBot="1" x14ac:dyDescent="0.3">
      <c r="B47" s="211" t="s">
        <v>93</v>
      </c>
      <c r="C47" s="212"/>
      <c r="D47" s="217" t="s">
        <v>89</v>
      </c>
      <c r="E47" s="218"/>
      <c r="F47" s="4" t="s">
        <v>13</v>
      </c>
      <c r="G47" s="4" t="s">
        <v>87</v>
      </c>
      <c r="H47" s="229" t="s">
        <v>88</v>
      </c>
      <c r="I47" s="218"/>
      <c r="J47" s="15" t="s">
        <v>90</v>
      </c>
      <c r="K47" s="11"/>
      <c r="O47" s="2"/>
      <c r="P47" s="2"/>
    </row>
    <row r="48" spans="2:18" x14ac:dyDescent="0.25">
      <c r="B48" s="54" t="s">
        <v>64</v>
      </c>
      <c r="C48" s="55" t="s">
        <v>74</v>
      </c>
      <c r="D48" s="231">
        <v>1.52</v>
      </c>
      <c r="E48" s="232"/>
      <c r="F48" s="93">
        <v>3.6</v>
      </c>
      <c r="G48" s="97">
        <v>0</v>
      </c>
      <c r="H48" s="233">
        <v>3.6</v>
      </c>
      <c r="I48" s="232"/>
      <c r="J48" s="109">
        <v>1</v>
      </c>
      <c r="K48" s="11"/>
      <c r="O48" s="2"/>
      <c r="P48" s="2"/>
    </row>
    <row r="49" spans="1:16" x14ac:dyDescent="0.25">
      <c r="B49" s="28" t="s">
        <v>23</v>
      </c>
      <c r="C49" s="56" t="s">
        <v>51</v>
      </c>
      <c r="D49" s="219">
        <v>2.06</v>
      </c>
      <c r="E49" s="220"/>
      <c r="F49" s="102">
        <v>9.1999999999999993</v>
      </c>
      <c r="G49" s="103">
        <v>0</v>
      </c>
      <c r="H49" s="230">
        <v>9.1999999999999993</v>
      </c>
      <c r="I49" s="220"/>
      <c r="J49" s="108">
        <v>2</v>
      </c>
      <c r="K49" s="11"/>
      <c r="O49" s="2"/>
      <c r="P49" s="2"/>
    </row>
    <row r="50" spans="1:16" x14ac:dyDescent="0.25">
      <c r="B50" s="30" t="s">
        <v>64</v>
      </c>
      <c r="C50" s="31" t="s">
        <v>52</v>
      </c>
      <c r="D50" s="221">
        <v>2.34</v>
      </c>
      <c r="E50" s="222"/>
      <c r="F50" s="94">
        <v>20.399999999999999</v>
      </c>
      <c r="G50" s="98">
        <v>8</v>
      </c>
      <c r="H50" s="223">
        <v>28.4</v>
      </c>
      <c r="I50" s="222"/>
      <c r="J50" s="106">
        <v>3</v>
      </c>
      <c r="K50" s="11"/>
      <c r="O50" s="2"/>
      <c r="P50" s="2"/>
    </row>
    <row r="51" spans="1:16" ht="19.5" thickBot="1" x14ac:dyDescent="0.3">
      <c r="B51" s="57" t="s">
        <v>64</v>
      </c>
      <c r="C51" s="58" t="s">
        <v>92</v>
      </c>
      <c r="D51" s="228">
        <v>2.4500000000000002</v>
      </c>
      <c r="E51" s="225"/>
      <c r="F51" s="95">
        <v>24.8</v>
      </c>
      <c r="G51" s="101">
        <v>8</v>
      </c>
      <c r="H51" s="224">
        <v>32.799999999999997</v>
      </c>
      <c r="I51" s="225"/>
      <c r="J51" s="96"/>
      <c r="K51" s="11"/>
      <c r="O51" s="2"/>
      <c r="P51" s="2"/>
    </row>
    <row r="52" spans="1:16" ht="19.5" thickBot="1" x14ac:dyDescent="0.3">
      <c r="B52" s="6"/>
      <c r="C52" s="6"/>
      <c r="D52" s="17"/>
      <c r="E52" s="17"/>
      <c r="F52" s="17"/>
      <c r="G52" s="8"/>
      <c r="H52" s="8"/>
      <c r="I52" s="8"/>
      <c r="J52" s="7"/>
      <c r="K52" s="17"/>
      <c r="L52" s="17"/>
      <c r="M52" s="8"/>
      <c r="N52" s="17"/>
      <c r="O52" s="17"/>
      <c r="P52" s="13"/>
    </row>
    <row r="53" spans="1:16" ht="19.5" thickBot="1" x14ac:dyDescent="0.3">
      <c r="B53" s="215" t="s">
        <v>0</v>
      </c>
      <c r="C53" s="216"/>
      <c r="D53" s="217" t="s">
        <v>89</v>
      </c>
      <c r="E53" s="218"/>
      <c r="F53" s="4" t="s">
        <v>13</v>
      </c>
      <c r="G53" s="4" t="s">
        <v>87</v>
      </c>
      <c r="H53" s="229" t="s">
        <v>88</v>
      </c>
      <c r="I53" s="218"/>
      <c r="J53" s="15" t="s">
        <v>90</v>
      </c>
      <c r="K53" s="11"/>
      <c r="O53" s="2"/>
      <c r="P53" s="2"/>
    </row>
    <row r="54" spans="1:16" x14ac:dyDescent="0.25">
      <c r="B54" s="54" t="s">
        <v>66</v>
      </c>
      <c r="C54" s="55" t="s">
        <v>53</v>
      </c>
      <c r="D54" s="238">
        <v>1.43</v>
      </c>
      <c r="E54" s="239"/>
      <c r="F54" s="43">
        <v>0</v>
      </c>
      <c r="G54" s="42">
        <v>0</v>
      </c>
      <c r="H54" s="235" t="s">
        <v>95</v>
      </c>
      <c r="I54" s="235"/>
      <c r="J54" s="41"/>
      <c r="K54" s="11"/>
      <c r="O54" s="2"/>
      <c r="P54" s="2"/>
    </row>
    <row r="55" spans="1:16" x14ac:dyDescent="0.25">
      <c r="B55" s="28" t="s">
        <v>55</v>
      </c>
      <c r="C55" s="56" t="s">
        <v>77</v>
      </c>
      <c r="D55" s="240">
        <v>2.2200000000000002</v>
      </c>
      <c r="E55" s="241"/>
      <c r="F55" s="48">
        <v>0</v>
      </c>
      <c r="G55" s="47">
        <v>0</v>
      </c>
      <c r="H55" s="236" t="s">
        <v>95</v>
      </c>
      <c r="I55" s="236"/>
      <c r="J55" s="46"/>
      <c r="K55" s="11"/>
      <c r="O55" s="2"/>
      <c r="P55" s="2"/>
    </row>
    <row r="56" spans="1:16" x14ac:dyDescent="0.25">
      <c r="B56" s="30" t="s">
        <v>63</v>
      </c>
      <c r="C56" s="31" t="s">
        <v>53</v>
      </c>
      <c r="D56" s="240">
        <v>2.25</v>
      </c>
      <c r="E56" s="241"/>
      <c r="F56" s="48">
        <v>0</v>
      </c>
      <c r="G56" s="47">
        <v>0</v>
      </c>
      <c r="H56" s="236" t="s">
        <v>95</v>
      </c>
      <c r="I56" s="236"/>
      <c r="J56" s="46"/>
      <c r="K56" s="11"/>
      <c r="O56" s="2"/>
      <c r="P56" s="2"/>
    </row>
    <row r="57" spans="1:16" x14ac:dyDescent="0.25">
      <c r="B57" s="30" t="s">
        <v>62</v>
      </c>
      <c r="C57" s="31" t="s">
        <v>53</v>
      </c>
      <c r="D57" s="240">
        <v>2.39</v>
      </c>
      <c r="E57" s="241"/>
      <c r="F57" s="48">
        <v>0</v>
      </c>
      <c r="G57" s="47">
        <v>0</v>
      </c>
      <c r="H57" s="236" t="s">
        <v>95</v>
      </c>
      <c r="I57" s="236"/>
      <c r="J57" s="46"/>
      <c r="K57" s="11"/>
      <c r="O57" s="2"/>
      <c r="P57" s="2"/>
    </row>
    <row r="58" spans="1:16" ht="19.5" thickBot="1" x14ac:dyDescent="0.3">
      <c r="B58" s="57" t="s">
        <v>78</v>
      </c>
      <c r="C58" s="58" t="s">
        <v>51</v>
      </c>
      <c r="D58" s="242">
        <v>1.46</v>
      </c>
      <c r="E58" s="243"/>
      <c r="F58" s="52">
        <v>0</v>
      </c>
      <c r="G58" s="51">
        <v>4</v>
      </c>
      <c r="H58" s="237">
        <v>4</v>
      </c>
      <c r="I58" s="237"/>
      <c r="J58" s="50"/>
      <c r="K58" s="11"/>
      <c r="L58" s="40"/>
      <c r="M58" s="40"/>
      <c r="O58" s="2"/>
      <c r="P58" s="2"/>
    </row>
    <row r="59" spans="1:16" ht="19.5" thickBot="1" x14ac:dyDescent="0.3">
      <c r="B59" s="1"/>
      <c r="C59" s="35"/>
      <c r="D59" s="36"/>
      <c r="E59" s="36"/>
      <c r="F59" s="36"/>
      <c r="G59" s="37"/>
      <c r="H59" s="37"/>
      <c r="I59" s="37"/>
      <c r="J59" s="38"/>
      <c r="K59" s="36"/>
      <c r="L59" s="36"/>
      <c r="M59" s="37"/>
      <c r="N59" s="36"/>
      <c r="O59" s="36"/>
      <c r="P59" s="39"/>
    </row>
    <row r="60" spans="1:16" ht="19.5" thickBot="1" x14ac:dyDescent="0.3">
      <c r="B60" s="211" t="s">
        <v>67</v>
      </c>
      <c r="C60" s="212"/>
      <c r="D60" s="217" t="s">
        <v>89</v>
      </c>
      <c r="E60" s="250"/>
      <c r="F60" s="110" t="s">
        <v>13</v>
      </c>
      <c r="G60" s="5" t="s">
        <v>87</v>
      </c>
      <c r="H60" s="229" t="s">
        <v>88</v>
      </c>
      <c r="I60" s="218"/>
      <c r="J60" s="15" t="s">
        <v>90</v>
      </c>
      <c r="K60" s="9"/>
      <c r="L60" s="9"/>
      <c r="M60" s="9"/>
      <c r="N60" s="16"/>
      <c r="O60" s="13"/>
      <c r="P60" s="2"/>
    </row>
    <row r="61" spans="1:16" x14ac:dyDescent="0.25">
      <c r="A61" s="2">
        <v>1</v>
      </c>
      <c r="B61" s="20" t="s">
        <v>69</v>
      </c>
      <c r="C61" s="61" t="s">
        <v>70</v>
      </c>
      <c r="D61" s="251">
        <v>3.22</v>
      </c>
      <c r="E61" s="252"/>
      <c r="F61" s="113">
        <v>0</v>
      </c>
      <c r="G61" s="111">
        <v>0</v>
      </c>
      <c r="H61" s="244" t="s">
        <v>95</v>
      </c>
      <c r="I61" s="245"/>
      <c r="J61" s="112"/>
      <c r="K61" s="9"/>
      <c r="L61" s="9"/>
      <c r="M61" s="9"/>
      <c r="N61" s="16"/>
      <c r="O61" s="13"/>
      <c r="P61" s="2"/>
    </row>
    <row r="62" spans="1:16" x14ac:dyDescent="0.25">
      <c r="A62" s="2">
        <v>3</v>
      </c>
      <c r="B62" s="22" t="s">
        <v>71</v>
      </c>
      <c r="C62" s="62" t="s">
        <v>4</v>
      </c>
      <c r="D62" s="253">
        <v>2.14</v>
      </c>
      <c r="E62" s="254"/>
      <c r="F62" s="114">
        <v>0</v>
      </c>
      <c r="G62" s="114">
        <v>0</v>
      </c>
      <c r="H62" s="246" t="s">
        <v>95</v>
      </c>
      <c r="I62" s="247"/>
      <c r="J62" s="115"/>
      <c r="K62" s="9"/>
      <c r="L62" s="9"/>
      <c r="M62" s="9"/>
      <c r="N62" s="16"/>
      <c r="O62" s="13"/>
      <c r="P62" s="2"/>
    </row>
    <row r="63" spans="1:16" ht="19.5" thickBot="1" x14ac:dyDescent="0.3">
      <c r="A63" s="2">
        <v>4</v>
      </c>
      <c r="B63" s="34" t="s">
        <v>72</v>
      </c>
      <c r="C63" s="65" t="s">
        <v>70</v>
      </c>
      <c r="D63" s="255">
        <v>3.38</v>
      </c>
      <c r="E63" s="256"/>
      <c r="F63" s="116">
        <v>0</v>
      </c>
      <c r="G63" s="116">
        <v>0</v>
      </c>
      <c r="H63" s="248" t="s">
        <v>95</v>
      </c>
      <c r="I63" s="249"/>
      <c r="J63" s="117"/>
      <c r="K63" s="9"/>
      <c r="L63" s="9"/>
      <c r="M63" s="9"/>
      <c r="N63" s="16"/>
      <c r="O63" s="13"/>
      <c r="P63" s="2"/>
    </row>
    <row r="64" spans="1:16" ht="19.5" thickBot="1" x14ac:dyDescent="0.3">
      <c r="B64" s="63"/>
      <c r="C64" s="63"/>
      <c r="D64" s="64"/>
      <c r="E64" s="64"/>
      <c r="F64" s="64"/>
      <c r="G64" s="64"/>
      <c r="H64" s="64"/>
      <c r="I64" s="64"/>
      <c r="J64" s="64"/>
      <c r="K64" s="9"/>
      <c r="L64" s="9"/>
      <c r="M64" s="9"/>
      <c r="N64" s="16"/>
      <c r="O64" s="13"/>
      <c r="P64" s="2"/>
    </row>
    <row r="65" spans="1:16" ht="19.5" thickBot="1" x14ac:dyDescent="0.3">
      <c r="B65" s="211" t="s">
        <v>68</v>
      </c>
      <c r="C65" s="212"/>
      <c r="D65" s="217" t="s">
        <v>89</v>
      </c>
      <c r="E65" s="218"/>
      <c r="F65" s="4" t="s">
        <v>13</v>
      </c>
      <c r="G65" s="4" t="s">
        <v>87</v>
      </c>
      <c r="H65" s="229" t="s">
        <v>88</v>
      </c>
      <c r="I65" s="218"/>
      <c r="J65" s="15" t="s">
        <v>90</v>
      </c>
      <c r="K65" s="9"/>
      <c r="L65" s="9"/>
      <c r="M65" s="9"/>
      <c r="N65" s="16"/>
      <c r="O65" s="13"/>
      <c r="P65" s="2"/>
    </row>
    <row r="66" spans="1:16" x14ac:dyDescent="0.25">
      <c r="A66" s="2">
        <v>1</v>
      </c>
      <c r="B66" s="20" t="s">
        <v>73</v>
      </c>
      <c r="C66" s="61" t="s">
        <v>74</v>
      </c>
      <c r="D66" s="263">
        <v>3.02</v>
      </c>
      <c r="E66" s="264"/>
      <c r="F66" s="67"/>
      <c r="G66" s="71"/>
      <c r="H66" s="257" t="s">
        <v>95</v>
      </c>
      <c r="I66" s="258"/>
      <c r="J66" s="68"/>
      <c r="K66" s="9"/>
      <c r="L66" s="9"/>
      <c r="M66" s="9"/>
      <c r="N66" s="16"/>
      <c r="O66" s="13"/>
      <c r="P66" s="2"/>
    </row>
    <row r="67" spans="1:16" x14ac:dyDescent="0.25">
      <c r="A67" s="2">
        <v>2</v>
      </c>
      <c r="B67" s="22" t="s">
        <v>75</v>
      </c>
      <c r="C67" s="62" t="s">
        <v>70</v>
      </c>
      <c r="D67" s="265">
        <v>3.29</v>
      </c>
      <c r="E67" s="266"/>
      <c r="F67" s="69"/>
      <c r="G67" s="66"/>
      <c r="H67" s="259" t="s">
        <v>95</v>
      </c>
      <c r="I67" s="260"/>
      <c r="J67" s="70"/>
      <c r="K67" s="9"/>
      <c r="L67" s="9"/>
      <c r="M67" s="9"/>
      <c r="N67" s="16"/>
      <c r="O67" s="13"/>
      <c r="P67" s="2"/>
    </row>
    <row r="68" spans="1:16" ht="19.5" thickBot="1" x14ac:dyDescent="0.3">
      <c r="A68" s="2">
        <v>3</v>
      </c>
      <c r="B68" s="75" t="s">
        <v>76</v>
      </c>
      <c r="C68" s="76" t="s">
        <v>74</v>
      </c>
      <c r="D68" s="267">
        <v>3.09</v>
      </c>
      <c r="E68" s="268"/>
      <c r="F68" s="72"/>
      <c r="G68" s="74"/>
      <c r="H68" s="261" t="s">
        <v>95</v>
      </c>
      <c r="I68" s="262"/>
      <c r="J68" s="73"/>
      <c r="K68" s="7"/>
      <c r="L68" s="8"/>
      <c r="M68" s="7"/>
      <c r="N68" s="17"/>
      <c r="O68" s="13"/>
      <c r="P68" s="2"/>
    </row>
    <row r="69" spans="1:16" x14ac:dyDescent="0.25">
      <c r="B69" s="1"/>
      <c r="C69" s="1"/>
    </row>
    <row r="76" spans="1:16" x14ac:dyDescent="0.25">
      <c r="B76" s="1"/>
      <c r="C76" s="1"/>
    </row>
    <row r="77" spans="1:16" x14ac:dyDescent="0.25">
      <c r="B77" s="1"/>
      <c r="C77" s="1"/>
    </row>
    <row r="78" spans="1:16" x14ac:dyDescent="0.25">
      <c r="B78" s="1"/>
      <c r="C78" s="1"/>
    </row>
  </sheetData>
  <sortState xmlns:xlrd2="http://schemas.microsoft.com/office/spreadsheetml/2017/richdata2" ref="B38:J45">
    <sortCondition ref="J27:J34"/>
  </sortState>
  <mergeCells count="71">
    <mergeCell ref="H65:I65"/>
    <mergeCell ref="H66:I66"/>
    <mergeCell ref="H67:I67"/>
    <mergeCell ref="H68:I68"/>
    <mergeCell ref="D65:E65"/>
    <mergeCell ref="D66:E66"/>
    <mergeCell ref="D67:E67"/>
    <mergeCell ref="D68:E68"/>
    <mergeCell ref="H60:I60"/>
    <mergeCell ref="H61:I61"/>
    <mergeCell ref="H62:I62"/>
    <mergeCell ref="H63:I63"/>
    <mergeCell ref="D60:E60"/>
    <mergeCell ref="D61:E61"/>
    <mergeCell ref="D62:E62"/>
    <mergeCell ref="D63:E63"/>
    <mergeCell ref="H58:I58"/>
    <mergeCell ref="D54:E54"/>
    <mergeCell ref="D55:E55"/>
    <mergeCell ref="D57:E57"/>
    <mergeCell ref="D58:E58"/>
    <mergeCell ref="D56:E56"/>
    <mergeCell ref="H56:I56"/>
    <mergeCell ref="D53:E53"/>
    <mergeCell ref="H53:I53"/>
    <mergeCell ref="H54:I54"/>
    <mergeCell ref="H55:I55"/>
    <mergeCell ref="H57:I57"/>
    <mergeCell ref="D37:E37"/>
    <mergeCell ref="H37:I37"/>
    <mergeCell ref="B47:C47"/>
    <mergeCell ref="D47:E47"/>
    <mergeCell ref="H47:I47"/>
    <mergeCell ref="D46:E46"/>
    <mergeCell ref="D38:E38"/>
    <mergeCell ref="D39:E39"/>
    <mergeCell ref="H36:I36"/>
    <mergeCell ref="H43:I43"/>
    <mergeCell ref="H44:I44"/>
    <mergeCell ref="H49:I49"/>
    <mergeCell ref="H42:I42"/>
    <mergeCell ref="H45:I45"/>
    <mergeCell ref="H38:I38"/>
    <mergeCell ref="H39:I39"/>
    <mergeCell ref="H40:I40"/>
    <mergeCell ref="H48:I48"/>
    <mergeCell ref="H50:I50"/>
    <mergeCell ref="H51:I51"/>
    <mergeCell ref="H41:I41"/>
    <mergeCell ref="H46:I46"/>
    <mergeCell ref="D40:E40"/>
    <mergeCell ref="D50:E50"/>
    <mergeCell ref="D51:E51"/>
    <mergeCell ref="D41:E41"/>
    <mergeCell ref="D48:E48"/>
    <mergeCell ref="B65:C65"/>
    <mergeCell ref="B60:C60"/>
    <mergeCell ref="C4:G4"/>
    <mergeCell ref="B20:C20"/>
    <mergeCell ref="B26:C26"/>
    <mergeCell ref="B36:C36"/>
    <mergeCell ref="B14:C14"/>
    <mergeCell ref="B53:C53"/>
    <mergeCell ref="B6:C6"/>
    <mergeCell ref="D36:E36"/>
    <mergeCell ref="D43:E43"/>
    <mergeCell ref="D44:E44"/>
    <mergeCell ref="D49:E49"/>
    <mergeCell ref="D42:E42"/>
    <mergeCell ref="D45:E45"/>
    <mergeCell ref="B37:C37"/>
  </mergeCells>
  <pageMargins left="0.7" right="0.7" top="0.75" bottom="0.75" header="0.3" footer="0.3"/>
  <pageSetup paperSize="5" scale="82" orientation="landscape" horizontalDpi="4294967293" verticalDpi="0" r:id="rId1"/>
  <rowBreaks count="2" manualBreakCount="2">
    <brk id="13" max="16383" man="1"/>
    <brk id="3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0.76171875" defaultRowHeight="15" x14ac:dyDescent="0.2"/>
  <sheetData/>
  <pageMargins left="0.7" right="0.7" top="0.75" bottom="0.75" header="0.3" footer="0.3"/>
  <pageSetup paperSize="5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0.76171875" defaultRowHeight="15" x14ac:dyDescent="0.2"/>
  <sheetData/>
  <pageMargins left="0.7" right="0.7" top="0.75" bottom="0.75" header="0.3" footer="0.3"/>
  <pageSetup paperSize="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Acumulado</vt:lpstr>
      <vt:lpstr>Sheet1</vt:lpstr>
      <vt:lpstr>Hoja2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Montserrat Carreras Chantada</dc:creator>
  <cp:lastModifiedBy>Montserrat Carreras Chantada</cp:lastModifiedBy>
  <cp:lastPrinted>2024-04-23T20:02:25Z</cp:lastPrinted>
  <dcterms:created xsi:type="dcterms:W3CDTF">2021-12-01T17:37:11Z</dcterms:created>
  <dcterms:modified xsi:type="dcterms:W3CDTF">2025-12-08T22:40:35Z</dcterms:modified>
</cp:coreProperties>
</file>